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200" activeTab="2"/>
  </bookViews>
  <sheets>
    <sheet name="info" sheetId="1" r:id="rId1"/>
    <sheet name="delete" sheetId="2" r:id="rId2"/>
    <sheet name="rename" sheetId="3" r:id="rId3"/>
  </sheets>
  <definedNames>
    <definedName name="_xlnm._FilterDatabase" localSheetId="0" hidden="1">info!$B$1:$B$1284</definedName>
    <definedName name="_xlnm._FilterDatabase" localSheetId="1" hidden="1">delete!$A$1:$A$1284</definedName>
    <definedName name="_xlnm._FilterDatabase" localSheetId="2" hidden="1">rename!$B$1:$B$167</definedName>
  </definedNames>
  <calcPr calcId="144525"/>
</workbook>
</file>

<file path=xl/sharedStrings.xml><?xml version="1.0" encoding="utf-8"?>
<sst xmlns="http://schemas.openxmlformats.org/spreadsheetml/2006/main" count="2173">
  <si>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</si>
  <si>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</si>
  <si>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</si>
  <si>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</si>
  <si>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</si>
  <si>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</si>
  <si>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</si>
  <si>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</si>
  <si>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</si>
  <si>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</si>
  <si>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c9h20-26</t>
  </si>
  <si>
    <t>c9h19-26a</t>
  </si>
  <si>
    <t>c9h19-26b</t>
  </si>
  <si>
    <t>c9h19-26c</t>
  </si>
  <si>
    <t>c9h19-26d</t>
  </si>
  <si>
    <t>c9h18-1-26</t>
  </si>
  <si>
    <t>c9h17-1-26</t>
  </si>
  <si>
    <t>c9h18-2-26</t>
  </si>
  <si>
    <t>c9h18-3-26</t>
  </si>
  <si>
    <t>c10h22-27</t>
  </si>
  <si>
    <t>c10h21-27a</t>
  </si>
  <si>
    <t>c10h21-27b</t>
  </si>
  <si>
    <t>c10h21-27c</t>
  </si>
  <si>
    <t>c10h21-27d</t>
  </si>
  <si>
    <t>c10h20-1-27</t>
  </si>
  <si>
    <t>c10h19-1-27</t>
  </si>
  <si>
    <t>c10h20-2-27</t>
  </si>
  <si>
    <t>c10h20-3-27</t>
  </si>
  <si>
    <t>c10h20-4-27</t>
  </si>
  <si>
    <t>c8h18oh-1-25</t>
  </si>
  <si>
    <t>c8h17o-1-25</t>
  </si>
  <si>
    <t>c8h17oh-2-25</t>
  </si>
  <si>
    <t>c8h17o-2-25</t>
  </si>
  <si>
    <t>c8h17oh-3-25</t>
  </si>
  <si>
    <t>c8h17o-3-25</t>
  </si>
  <si>
    <t>c8h17ooh-1-25</t>
  </si>
  <si>
    <t>c8h17oo-1-25</t>
  </si>
  <si>
    <t>c8ooh1-25a</t>
  </si>
  <si>
    <t>c8ooh1-25b</t>
  </si>
  <si>
    <t>c8ooh1-25c</t>
  </si>
  <si>
    <t>c8ooh1-25d</t>
  </si>
  <si>
    <t>c8ooh1-25e</t>
  </si>
  <si>
    <t>c8h17ooh-2-25</t>
  </si>
  <si>
    <t>c8h17oo-2-25</t>
  </si>
  <si>
    <t>c8ooh2-25a</t>
  </si>
  <si>
    <t>c8ooh2-25c</t>
  </si>
  <si>
    <t>c8ooh2-25d</t>
  </si>
  <si>
    <t>c8ooh2-25e</t>
  </si>
  <si>
    <t>c8ooh2-25f</t>
  </si>
  <si>
    <t>c8h17ooh-3-25</t>
  </si>
  <si>
    <t>c8h17oo-3-25</t>
  </si>
  <si>
    <t>c8ooh3-25a</t>
  </si>
  <si>
    <t>c8ooh3-25b</t>
  </si>
  <si>
    <t>c8ooh3-25c</t>
  </si>
  <si>
    <t>c8ooh3-25d</t>
  </si>
  <si>
    <t>c8ooh3-25e</t>
  </si>
  <si>
    <t>c8ooh3-25f</t>
  </si>
  <si>
    <t>c8ooh11-25</t>
  </si>
  <si>
    <t>c8ooh1-oo1-25</t>
  </si>
  <si>
    <t>c8ooh12-25</t>
  </si>
  <si>
    <t>c8ooh1-oo2-25</t>
  </si>
  <si>
    <t>c8ooh2-oo1-25</t>
  </si>
  <si>
    <t>c8ooh1-oo5-25</t>
  </si>
  <si>
    <t>c8ooh2-oo6-25</t>
  </si>
  <si>
    <t>c8ooh13-25</t>
  </si>
  <si>
    <t>c8ooh1-oo3-25</t>
  </si>
  <si>
    <t>c8ooh3-oo1-25</t>
  </si>
  <si>
    <t>c8ooh1-oo4-25</t>
  </si>
  <si>
    <t>c8ooh3-oo6-25</t>
  </si>
  <si>
    <t>c8ooh23-25</t>
  </si>
  <si>
    <t>c8ooh2-oo3-25</t>
  </si>
  <si>
    <t>c8ooh3-oo2-25</t>
  </si>
  <si>
    <t>c8ooh2-oo4-25</t>
  </si>
  <si>
    <t>c8ooh3-oo5-25</t>
  </si>
  <si>
    <t>c8ooh25-25</t>
  </si>
  <si>
    <t>c8ooh2-oo5-25</t>
  </si>
  <si>
    <t>c8ooh34-25</t>
  </si>
  <si>
    <t>c8ooh3-oo4-25</t>
  </si>
  <si>
    <t>c8h16o1-2-25</t>
  </si>
  <si>
    <t>c8h16o1-1-25</t>
  </si>
  <si>
    <t>c8h16o1-3-25</t>
  </si>
  <si>
    <t>c8h16o1-4-25</t>
  </si>
  <si>
    <t>c8h16o1-5-25</t>
  </si>
  <si>
    <t>c8h16o2-3-25</t>
  </si>
  <si>
    <t>c8h16o2-4-25</t>
  </si>
  <si>
    <t>c8h16o2-5-25</t>
  </si>
  <si>
    <t>c8h16o3-4-25</t>
  </si>
  <si>
    <t>c8ket1-1-25</t>
  </si>
  <si>
    <t>c8ket1-2-25</t>
  </si>
  <si>
    <t>c8ket1-3-25</t>
  </si>
  <si>
    <t>c8ket1-4-25</t>
  </si>
  <si>
    <t>c8ket1-5-25</t>
  </si>
  <si>
    <t>c8ket3-1-25</t>
  </si>
  <si>
    <t>c8ket3-2-25</t>
  </si>
  <si>
    <t>c8ket3-4-25</t>
  </si>
  <si>
    <t>c8ket3-5-25</t>
  </si>
  <si>
    <t>c8ket3-6-25</t>
  </si>
  <si>
    <t>c9h20_26</t>
  </si>
  <si>
    <t>m</t>
  </si>
  <si>
    <t>c9h20</t>
  </si>
  <si>
    <t>c/c/h3</t>
  </si>
  <si>
    <t>c/c3/h</t>
  </si>
  <si>
    <t>c/c2/h2</t>
  </si>
  <si>
    <t>gauche</t>
  </si>
  <si>
    <t>c9h19_26_a</t>
  </si>
  <si>
    <t>r</t>
  </si>
  <si>
    <t>p</t>
  </si>
  <si>
    <t>c9h19</t>
  </si>
  <si>
    <t>c9h19_26_b</t>
  </si>
  <si>
    <t>t</t>
  </si>
  <si>
    <t>c9h19_26_c</t>
  </si>
  <si>
    <t>s</t>
  </si>
  <si>
    <t>c9h19_26_d</t>
  </si>
  <si>
    <t>c9h18_1_26</t>
  </si>
  <si>
    <t>c9h18</t>
  </si>
  <si>
    <t>cd/h2</t>
  </si>
  <si>
    <t>cd/c2</t>
  </si>
  <si>
    <t>c/cd/h3</t>
  </si>
  <si>
    <t>c/c/cd/h2</t>
  </si>
  <si>
    <t>c9h18_2_26</t>
  </si>
  <si>
    <t>cd/c/h</t>
  </si>
  <si>
    <t>c9h18_3_26</t>
  </si>
  <si>
    <t>c/c2/cd/h</t>
  </si>
  <si>
    <t>c9h17_1_1_26</t>
  </si>
  <si>
    <t>allyls</t>
  </si>
  <si>
    <t>c9h17</t>
  </si>
  <si>
    <t>c9h19oh_1_26</t>
  </si>
  <si>
    <t>c9h20o</t>
  </si>
  <si>
    <t>o/c/h</t>
  </si>
  <si>
    <t>c/c/h2/o</t>
  </si>
  <si>
    <t>c9h19o_1_26</t>
  </si>
  <si>
    <t>alkoxy</t>
  </si>
  <si>
    <t>c9h19o</t>
  </si>
  <si>
    <t>c9h19oh_2_26</t>
  </si>
  <si>
    <t>c/c3/o</t>
  </si>
  <si>
    <t>c9h19o_2_26</t>
  </si>
  <si>
    <t>c9h19oh_3_26</t>
  </si>
  <si>
    <t>c/c2/h/o</t>
  </si>
  <si>
    <t>c9h19o_3_26</t>
  </si>
  <si>
    <t>c9h19oh_4_26</t>
  </si>
  <si>
    <t>c9h19o_4_26</t>
  </si>
  <si>
    <t>c9h19ooh_1_26</t>
  </si>
  <si>
    <t>c9h20o2</t>
  </si>
  <si>
    <t>o/h/o</t>
  </si>
  <si>
    <t>o/c/o</t>
  </si>
  <si>
    <t>oi</t>
  </si>
  <si>
    <t>c9h19oo_1_26</t>
  </si>
  <si>
    <t>alperox</t>
  </si>
  <si>
    <t>c9h19o2</t>
  </si>
  <si>
    <t>c9h19ooh_2_26</t>
  </si>
  <si>
    <t>c9h19oo_2_26</t>
  </si>
  <si>
    <t>c9h19ooh_3_26</t>
  </si>
  <si>
    <t>c9h19oo_3_26</t>
  </si>
  <si>
    <t>c9h19ooh_4_26</t>
  </si>
  <si>
    <t>c9h19oo_4_26</t>
  </si>
  <si>
    <t>c9ooh_1_26_b</t>
  </si>
  <si>
    <t>c9ooh_1_26_c</t>
  </si>
  <si>
    <t>c9ooh_1_26_d</t>
  </si>
  <si>
    <t>c9ooh_1_26_e</t>
  </si>
  <si>
    <t>c9ooh_1_26_f</t>
  </si>
  <si>
    <t>c9ooh_1_26_g</t>
  </si>
  <si>
    <t>c9ooh_2_26_a</t>
  </si>
  <si>
    <t>c9ooh_2_26_c</t>
  </si>
  <si>
    <t>c9ooh_2_26_d</t>
  </si>
  <si>
    <t>c9ooh_2_26_e</t>
  </si>
  <si>
    <t>c9ooh_2_26_f</t>
  </si>
  <si>
    <t>c9ooh_2_26_g</t>
  </si>
  <si>
    <t>c9ooh_3_26_a</t>
  </si>
  <si>
    <t>c9ooh_3_26_b</t>
  </si>
  <si>
    <t>c9ooh_3_26_d</t>
  </si>
  <si>
    <t>c9ooh_3_26_e</t>
  </si>
  <si>
    <t>c9ooh_3_26_f</t>
  </si>
  <si>
    <t>c9ooh_3_26_g</t>
  </si>
  <si>
    <t>c9ooh_4_26_a</t>
  </si>
  <si>
    <t>c9ooh_4_26_b</t>
  </si>
  <si>
    <t>c9ooh_4_26_c</t>
  </si>
  <si>
    <t>c9ooh_1_ooh_1_26</t>
  </si>
  <si>
    <t>c9h20o4</t>
  </si>
  <si>
    <t>c9ooh_1_oo_1_26</t>
  </si>
  <si>
    <t>c9h19o4</t>
  </si>
  <si>
    <t>c9ooh_1_ooh_2_26</t>
  </si>
  <si>
    <t>c9ooh_1_oo_2_26</t>
  </si>
  <si>
    <t>c9ooh_1_ooh_3_26</t>
  </si>
  <si>
    <t>c9ooh_1_oo_3_26</t>
  </si>
  <si>
    <t>c9ooh_1_ooh_4_26</t>
  </si>
  <si>
    <t>c9ooh_1_oo_4_26</t>
  </si>
  <si>
    <t>c9ooh_1_ooh_5_26</t>
  </si>
  <si>
    <t>c9ooh_1_oo_5_26</t>
  </si>
  <si>
    <t>c9ooh_1_ooh_6_26</t>
  </si>
  <si>
    <t>c9ooh_1_oo_6_26</t>
  </si>
  <si>
    <t>c9ooh_2_ooh_1_26</t>
  </si>
  <si>
    <t>c9ooh_2_oo_1_26</t>
  </si>
  <si>
    <t>c9ooh_2_ooh_3_26</t>
  </si>
  <si>
    <t>c9ooh_2_oo_3_26</t>
  </si>
  <si>
    <t>c9ooh_2_ooh_4_26</t>
  </si>
  <si>
    <t>c9ooh_2_oo_4_26</t>
  </si>
  <si>
    <t>c9ooh_2_ooh_5_26</t>
  </si>
  <si>
    <t>c9ooh_2_oo_5_26</t>
  </si>
  <si>
    <t>c9ooh_2_ooh_6_26</t>
  </si>
  <si>
    <t>c9h18o4</t>
  </si>
  <si>
    <t>c9ooh_2_oo_6_26</t>
  </si>
  <si>
    <t>c9ooh_2_ooh_7_26</t>
  </si>
  <si>
    <t>c9ooh_2_oo_7_26</t>
  </si>
  <si>
    <t>c9ooh_3_ooh_1_26</t>
  </si>
  <si>
    <t>c9ooh_3_oo_1_26</t>
  </si>
  <si>
    <t>c9ooh_3_ooh_2_26</t>
  </si>
  <si>
    <t>c9ooh_3_oo_2_26</t>
  </si>
  <si>
    <t>c9ooh_3_ooh_4_26</t>
  </si>
  <si>
    <t>c9ooh_3_oo_4_26</t>
  </si>
  <si>
    <t>c9ooh_3_ooh_5_26</t>
  </si>
  <si>
    <t>c9ooh_3_oo_5_26</t>
  </si>
  <si>
    <t>c9ooh_3_ooh_6_26</t>
  </si>
  <si>
    <t>c9ooh_3_oo_6_26</t>
  </si>
  <si>
    <t>c9ooh_3_ooh_7_26</t>
  </si>
  <si>
    <t>c9ooh_3_oo_7_26</t>
  </si>
  <si>
    <t>c9ooh_4_ooh_1_26</t>
  </si>
  <si>
    <t>c9ooh_4_oo_1_26</t>
  </si>
  <si>
    <t>c9ooh_4_oo_2_26</t>
  </si>
  <si>
    <t>c9ooh_4_oo_3_26</t>
  </si>
  <si>
    <t>c9h18o_1_1_26</t>
  </si>
  <si>
    <t>c9h18o</t>
  </si>
  <si>
    <t>o/c2</t>
  </si>
  <si>
    <t>c9h18o_1_2_26</t>
  </si>
  <si>
    <t>c9h18o_1_3_26</t>
  </si>
  <si>
    <t>c9h18o_1_4_26</t>
  </si>
  <si>
    <t>c9h18o_1_5_26</t>
  </si>
  <si>
    <t>c9h18o_1_6_26</t>
  </si>
  <si>
    <t>c9h18o_2_3_26</t>
  </si>
  <si>
    <t>c9h18o_2_4_26</t>
  </si>
  <si>
    <t>c9h18o_2_5_26</t>
  </si>
  <si>
    <t>c9h18o_2_6_26</t>
  </si>
  <si>
    <t>c9h18o_3_4_26</t>
  </si>
  <si>
    <t>c9h18o_3_5_26</t>
  </si>
  <si>
    <t>c9ket_1_1_26</t>
  </si>
  <si>
    <t>c9h18o3</t>
  </si>
  <si>
    <t>c/c2/co/h</t>
  </si>
  <si>
    <t>co/c/h</t>
  </si>
  <si>
    <t>c9ket_1_2_26</t>
  </si>
  <si>
    <t>c/c2/co/o</t>
  </si>
  <si>
    <t>c9ket_1_3_26</t>
  </si>
  <si>
    <t>c9ket_1_4_26</t>
  </si>
  <si>
    <t>c9ket_1_5_26</t>
  </si>
  <si>
    <t>c9ket_1_6_26</t>
  </si>
  <si>
    <t>c9ket_3_1_26</t>
  </si>
  <si>
    <t>co/c2</t>
  </si>
  <si>
    <t>c/c/co/h2</t>
  </si>
  <si>
    <t>c9ket_3_2_26</t>
  </si>
  <si>
    <t>c9ket_3_4_26</t>
  </si>
  <si>
    <t>c/c/co/h/o</t>
  </si>
  <si>
    <t>c9ket_3_5_26</t>
  </si>
  <si>
    <t>c9ket_3_6_26</t>
  </si>
  <si>
    <t>c9ket_3_7_26</t>
  </si>
  <si>
    <t>c9ket_4_1_26</t>
  </si>
  <si>
    <t>c9ket_4_2_26</t>
  </si>
  <si>
    <t>c9ket_4_3_26</t>
  </si>
  <si>
    <t>ic5h11coch2ch3</t>
  </si>
  <si>
    <t>c8h16o</t>
  </si>
  <si>
    <t>ic5h11cochch3</t>
  </si>
  <si>
    <t>c8h15o</t>
  </si>
  <si>
    <t>ic4h9coc3h7</t>
  </si>
  <si>
    <t>ic4h9coc3h6s</t>
  </si>
  <si>
    <t>ic3h7coc4h9</t>
  </si>
  <si>
    <t>ic3h7coc4h8s</t>
  </si>
  <si>
    <t>c15h32_2610</t>
  </si>
  <si>
    <t>c15h32</t>
  </si>
  <si>
    <t>c15h31_2610_a</t>
  </si>
  <si>
    <t>c15h31_a</t>
  </si>
  <si>
    <t>c15h31</t>
  </si>
  <si>
    <t>c15h31_2610_b</t>
  </si>
  <si>
    <t>c15h31_b</t>
  </si>
  <si>
    <t>c15h31_2610_c</t>
  </si>
  <si>
    <t>c15h31_c</t>
  </si>
  <si>
    <t>c15h31_2610_d</t>
  </si>
  <si>
    <t>c15h31_d</t>
  </si>
  <si>
    <t>c15h31_2610_e</t>
  </si>
  <si>
    <t>c15h31_e</t>
  </si>
  <si>
    <t>c15h31_2610_f</t>
  </si>
  <si>
    <t>c15h31_f</t>
  </si>
  <si>
    <t>c15h31_2610_g</t>
  </si>
  <si>
    <t>c15h31_g</t>
  </si>
  <si>
    <t>c15h31_2610_h</t>
  </si>
  <si>
    <t>c15h31_h</t>
  </si>
  <si>
    <t>c15h31_2610_i</t>
  </si>
  <si>
    <t>c15h31_i</t>
  </si>
  <si>
    <t>c15h31_2610_j</t>
  </si>
  <si>
    <t>c15h31_j</t>
  </si>
  <si>
    <t>c15h31_2610_k</t>
  </si>
  <si>
    <t>c15h31_k</t>
  </si>
  <si>
    <t>c15h31_2610_l</t>
  </si>
  <si>
    <t>c15h31_l</t>
  </si>
  <si>
    <t>c15h31_2610_m</t>
  </si>
  <si>
    <t>c15h31_m</t>
  </si>
  <si>
    <t>c15h31_2610_n</t>
  </si>
  <si>
    <t>c15h31_n</t>
  </si>
  <si>
    <t>c15h30_1_2610</t>
  </si>
  <si>
    <t>c15h30_1</t>
  </si>
  <si>
    <t>c15h30</t>
  </si>
  <si>
    <t>c15h30_2_2610</t>
  </si>
  <si>
    <t>c15h30_2</t>
  </si>
  <si>
    <t>c15h30_3_2610</t>
  </si>
  <si>
    <t>c15h30_3</t>
  </si>
  <si>
    <t>c15h30_4_2610</t>
  </si>
  <si>
    <t>c15h30_4</t>
  </si>
  <si>
    <t>c15h30_5_2610</t>
  </si>
  <si>
    <t>c15h30_5</t>
  </si>
  <si>
    <t>c15h30_6_2610</t>
  </si>
  <si>
    <t>c15h30_6</t>
  </si>
  <si>
    <t>c15h30_6_2610-2</t>
  </si>
  <si>
    <t>c15h30_62</t>
  </si>
  <si>
    <t>c15h30_7_2610</t>
  </si>
  <si>
    <t>c15h30_7</t>
  </si>
  <si>
    <t>c15h30_8_2610</t>
  </si>
  <si>
    <t>c15h30_8</t>
  </si>
  <si>
    <t>c15h30_9_2610</t>
  </si>
  <si>
    <t>c15h30_9</t>
  </si>
  <si>
    <t>c15h30_10_2610</t>
  </si>
  <si>
    <t>c15h30_10</t>
  </si>
  <si>
    <t>c15h30_10_2610-2</t>
  </si>
  <si>
    <t>c15h30102</t>
  </si>
  <si>
    <t>c15h30_11_2610</t>
  </si>
  <si>
    <t>c15h30_11</t>
  </si>
  <si>
    <t>c15h29_1_1_2610</t>
  </si>
  <si>
    <t>c15h29</t>
  </si>
  <si>
    <t>c15h31oh_1_2610</t>
  </si>
  <si>
    <t>c15h32o_1</t>
  </si>
  <si>
    <t>c15h32o</t>
  </si>
  <si>
    <t>c15h31o_1_2610</t>
  </si>
  <si>
    <t>c15h31o_1</t>
  </si>
  <si>
    <t>c15h31o</t>
  </si>
  <si>
    <t>c15h31oh_2_2610</t>
  </si>
  <si>
    <t>c15h32o_2</t>
  </si>
  <si>
    <t>c15h31o_2_2610</t>
  </si>
  <si>
    <t>c15h31o_2</t>
  </si>
  <si>
    <t>c15h31oh_3_2610</t>
  </si>
  <si>
    <t>c15h32o_3</t>
  </si>
  <si>
    <t>c15h31o_3_2610</t>
  </si>
  <si>
    <t>c15h31o_3</t>
  </si>
  <si>
    <t>c15h31oh_4_2610</t>
  </si>
  <si>
    <t>c15h32o_4</t>
  </si>
  <si>
    <t>c15h31o_4_2610</t>
  </si>
  <si>
    <t>c15h31o_4</t>
  </si>
  <si>
    <t>c15h31oh_5_2610</t>
  </si>
  <si>
    <t>c15h32o_5</t>
  </si>
  <si>
    <t>c15h31o_5_2610</t>
  </si>
  <si>
    <t>c15h31o_5</t>
  </si>
  <si>
    <t>c15h31oh_6_2610</t>
  </si>
  <si>
    <t>c15h32o_6</t>
  </si>
  <si>
    <t>c15h31o_6_2610</t>
  </si>
  <si>
    <t>c15h31oh_7_2610</t>
  </si>
  <si>
    <t>c15h32o_7</t>
  </si>
  <si>
    <t>c15h31o_7_2610</t>
  </si>
  <si>
    <t>c15h31o_7</t>
  </si>
  <si>
    <t>c15h31oh_8_2610</t>
  </si>
  <si>
    <t>c15h32o_8</t>
  </si>
  <si>
    <t>c15h31o_8_2610</t>
  </si>
  <si>
    <t>c15h31o_8</t>
  </si>
  <si>
    <t>c15h31oh_9_2610</t>
  </si>
  <si>
    <t>c15h32o_9</t>
  </si>
  <si>
    <t>c15h31o_9_2610</t>
  </si>
  <si>
    <t>c15h31o_9</t>
  </si>
  <si>
    <t>c15h31oh_10_2610</t>
  </si>
  <si>
    <t>c15h32o10</t>
  </si>
  <si>
    <t>c15h31o_10_2610</t>
  </si>
  <si>
    <t>c15h31o10</t>
  </si>
  <si>
    <t>c15h31oh_11_2610</t>
  </si>
  <si>
    <t>c15h32o11</t>
  </si>
  <si>
    <t>c15h31o_11_2610</t>
  </si>
  <si>
    <t>c15h31o11</t>
  </si>
  <si>
    <t>c15h31oh_12_2610</t>
  </si>
  <si>
    <t>c15h32o_12</t>
  </si>
  <si>
    <t>c15h31o_12_2610</t>
  </si>
  <si>
    <t>c15h31o_12</t>
  </si>
  <si>
    <t>c15h31oh_13_2610</t>
  </si>
  <si>
    <t>c15h32o_13</t>
  </si>
  <si>
    <t>c15h31o_13_2610</t>
  </si>
  <si>
    <t>c15h31o_13</t>
  </si>
  <si>
    <t>c15h31oh_14_2610</t>
  </si>
  <si>
    <t>c15h32o_14</t>
  </si>
  <si>
    <t>c15h31o_14_2610</t>
  </si>
  <si>
    <t>c15h31o_14</t>
  </si>
  <si>
    <t>c15h31ooh_1_2610</t>
  </si>
  <si>
    <t>rooh_1</t>
  </si>
  <si>
    <t>c15h32o2</t>
  </si>
  <si>
    <t>c15h31oo_1_2610</t>
  </si>
  <si>
    <t>roo_1</t>
  </si>
  <si>
    <t>c15h31o2</t>
  </si>
  <si>
    <t>c15h31ooh_2_2610</t>
  </si>
  <si>
    <t>rooh_2</t>
  </si>
  <si>
    <t>c15h31oo_2_2610</t>
  </si>
  <si>
    <t>roo_2</t>
  </si>
  <si>
    <t>c15h31ooh_3_2610</t>
  </si>
  <si>
    <t>rooh_3</t>
  </si>
  <si>
    <t>c15h31oo_3_2610</t>
  </si>
  <si>
    <t>roo_3</t>
  </si>
  <si>
    <t>c15h31ooh_4_2610</t>
  </si>
  <si>
    <t>rooh_4</t>
  </si>
  <si>
    <t>c15h31oo_4_2610</t>
  </si>
  <si>
    <t>roo_4</t>
  </si>
  <si>
    <t>c15h31ooh_5_2610</t>
  </si>
  <si>
    <t>rooh_5</t>
  </si>
  <si>
    <t>c15h31oo_5_2610</t>
  </si>
  <si>
    <t>roo_5</t>
  </si>
  <si>
    <t>c15h31ooh_6_2610</t>
  </si>
  <si>
    <t>rooh_6</t>
  </si>
  <si>
    <t>c15h31oo_6_2610</t>
  </si>
  <si>
    <t>roo_6</t>
  </si>
  <si>
    <t>c15h31ooh_7_2610</t>
  </si>
  <si>
    <t>rooh_7</t>
  </si>
  <si>
    <t>c15h31oo_7_2610</t>
  </si>
  <si>
    <t>roo_7</t>
  </si>
  <si>
    <t>c15h31ooh_8_2610</t>
  </si>
  <si>
    <t>rooh_8</t>
  </si>
  <si>
    <t>c15h31oo_8_2610</t>
  </si>
  <si>
    <t>roo_8</t>
  </si>
  <si>
    <t>c15h31ooh_9_2610</t>
  </si>
  <si>
    <t>rooh_9</t>
  </si>
  <si>
    <t>c15h31oo_9_2610</t>
  </si>
  <si>
    <t>roo_9</t>
  </si>
  <si>
    <t>c15h31ooh_10_2610</t>
  </si>
  <si>
    <t>rooh_10</t>
  </si>
  <si>
    <t>c15h31oo_10_2610</t>
  </si>
  <si>
    <t>roo_10</t>
  </si>
  <si>
    <t>c15h31ooh_11_2610</t>
  </si>
  <si>
    <t>rooh_11</t>
  </si>
  <si>
    <t>c15h31oo_11_2610</t>
  </si>
  <si>
    <t>roo_11</t>
  </si>
  <si>
    <t>c15h31ooh_12_2610</t>
  </si>
  <si>
    <t>rooh_12</t>
  </si>
  <si>
    <t>c15h31oo_12_2610</t>
  </si>
  <si>
    <t>roo_12</t>
  </si>
  <si>
    <t>c15h31ooh_13_2610</t>
  </si>
  <si>
    <t>rooh_13</t>
  </si>
  <si>
    <t>c15h31oo_13_2610</t>
  </si>
  <si>
    <t>roo_13</t>
  </si>
  <si>
    <t>c15h31ooh_14_2610</t>
  </si>
  <si>
    <t>rooh_14</t>
  </si>
  <si>
    <t>c15h31oo_14_2610</t>
  </si>
  <si>
    <t>roo_14</t>
  </si>
  <si>
    <t>c15ooh_1_2610_a</t>
  </si>
  <si>
    <t>qooh_1a</t>
  </si>
  <si>
    <t>c15ooh_1_2610_b</t>
  </si>
  <si>
    <t>qooh_1b</t>
  </si>
  <si>
    <t>c15ooh_1_2610_c</t>
  </si>
  <si>
    <t>qooh_1c</t>
  </si>
  <si>
    <t>c15ooh_1_2610_d</t>
  </si>
  <si>
    <t>qooh_1d</t>
  </si>
  <si>
    <t>c15ooh_1_2610_e</t>
  </si>
  <si>
    <t>qooh_1e</t>
  </si>
  <si>
    <t>c15ooh_1_2610_f</t>
  </si>
  <si>
    <t>qooh_1f</t>
  </si>
  <si>
    <t>c15ooh_2_2610_a</t>
  </si>
  <si>
    <t>qooh_2a</t>
  </si>
  <si>
    <t>c15ooh_2_2610_c</t>
  </si>
  <si>
    <t>qooh_2c</t>
  </si>
  <si>
    <t>c15ooh_2_2610_d</t>
  </si>
  <si>
    <t>qooh_2d</t>
  </si>
  <si>
    <t>c15ooh_2_2610_e</t>
  </si>
  <si>
    <t>qooh_2e</t>
  </si>
  <si>
    <t>c15ooh_2_2610_f</t>
  </si>
  <si>
    <t>qooh_2f</t>
  </si>
  <si>
    <t>c15ooh_2_2610_g</t>
  </si>
  <si>
    <t>qooh_2g</t>
  </si>
  <si>
    <t>c15ooh_2_2610_h</t>
  </si>
  <si>
    <t>qooh_2h</t>
  </si>
  <si>
    <t>c15ooh_3_2610_a</t>
  </si>
  <si>
    <t>qooh_3a</t>
  </si>
  <si>
    <t>c15ooh_3_2610_b</t>
  </si>
  <si>
    <t>qooh_3b</t>
  </si>
  <si>
    <t>c15ooh_3_2610_d</t>
  </si>
  <si>
    <t>qooh_3d</t>
  </si>
  <si>
    <t>c15ooh_3_2610_e</t>
  </si>
  <si>
    <t>qooh_3e</t>
  </si>
  <si>
    <t>c15ooh_3_2610_f</t>
  </si>
  <si>
    <t>qooh_3f</t>
  </si>
  <si>
    <t>c15ooh_3_2610_g</t>
  </si>
  <si>
    <t>qooh_3g</t>
  </si>
  <si>
    <t>c15ooh_3_2610_h</t>
  </si>
  <si>
    <t>qooh_3h</t>
  </si>
  <si>
    <t>c15ooh_3_2610_i</t>
  </si>
  <si>
    <t>qooh_3i</t>
  </si>
  <si>
    <t>c15ooh_4_2610_a</t>
  </si>
  <si>
    <t>qooh_4a</t>
  </si>
  <si>
    <t>c15ooh_4_2610_b</t>
  </si>
  <si>
    <t>qooh_4b</t>
  </si>
  <si>
    <t>c15ooh_4_2610_c</t>
  </si>
  <si>
    <t>qooh_4c</t>
  </si>
  <si>
    <t>c15ooh_4_2610_e</t>
  </si>
  <si>
    <t>qooh_4e</t>
  </si>
  <si>
    <t>c15ooh_4_2610_f</t>
  </si>
  <si>
    <t>qooh_4f</t>
  </si>
  <si>
    <t>c15ooh_4_2610_g</t>
  </si>
  <si>
    <t>qooh_4g</t>
  </si>
  <si>
    <t>c15ooh_4_2610_h</t>
  </si>
  <si>
    <t>qooh_4h</t>
  </si>
  <si>
    <t>c15ooh_4_2610_i</t>
  </si>
  <si>
    <t>qooh_4i</t>
  </si>
  <si>
    <t>c15ooh_4_2610_j</t>
  </si>
  <si>
    <t>qooh_4j</t>
  </si>
  <si>
    <t>c15ooh_5_2610_a</t>
  </si>
  <si>
    <t>qooh_5a</t>
  </si>
  <si>
    <t>c15ooh_5_2610_b</t>
  </si>
  <si>
    <t>qooh_5b</t>
  </si>
  <si>
    <t>c15ooh_5_2610_c</t>
  </si>
  <si>
    <t>qooh_5c</t>
  </si>
  <si>
    <t>c15ooh_5_2610_d</t>
  </si>
  <si>
    <t>qooh_5d</t>
  </si>
  <si>
    <t>c15ooh_5_2610_f</t>
  </si>
  <si>
    <t>qooh_5f</t>
  </si>
  <si>
    <t>c15ooh_5_2610_g</t>
  </si>
  <si>
    <t>qooh_5g</t>
  </si>
  <si>
    <t>c15ooh_5_2610_h</t>
  </si>
  <si>
    <t>qooh_5h</t>
  </si>
  <si>
    <t>c15ooh_5_2610_i</t>
  </si>
  <si>
    <t>qooh_5i</t>
  </si>
  <si>
    <t>c15ooh_5_2610_j</t>
  </si>
  <si>
    <t>qooh_5j</t>
  </si>
  <si>
    <t>c15ooh_5_2610_k</t>
  </si>
  <si>
    <t>qooh_5k</t>
  </si>
  <si>
    <t>c15ooh_6_2610_a</t>
  </si>
  <si>
    <t>qooh_6a</t>
  </si>
  <si>
    <t>c15ooh_6_2610_b</t>
  </si>
  <si>
    <t>qooh_6b</t>
  </si>
  <si>
    <t>c15ooh_6_2610_c</t>
  </si>
  <si>
    <t>qooh_6c</t>
  </si>
  <si>
    <t>c15ooh_6_2610_d</t>
  </si>
  <si>
    <t>qooh_6d</t>
  </si>
  <si>
    <t>c15ooh_6_2610_e</t>
  </si>
  <si>
    <t>qooh_6e</t>
  </si>
  <si>
    <t>c15ooh_6_2610_g</t>
  </si>
  <si>
    <t>qooh_6g</t>
  </si>
  <si>
    <t>c15ooh_6_2610_h</t>
  </si>
  <si>
    <t>qooh_6h</t>
  </si>
  <si>
    <t>c15ooh_6_2610_i</t>
  </si>
  <si>
    <t>qooh_6i</t>
  </si>
  <si>
    <t>c15ooh_6_2610_j</t>
  </si>
  <si>
    <t>qooh_6j</t>
  </si>
  <si>
    <t>c15ooh_6_2610_k</t>
  </si>
  <si>
    <t>qooh_6k</t>
  </si>
  <si>
    <t>c15ooh_6_2610_l</t>
  </si>
  <si>
    <t>qooh_6l</t>
  </si>
  <si>
    <t>c15ooh_6_2610_m</t>
  </si>
  <si>
    <t>qooh_6m</t>
  </si>
  <si>
    <t>c15ooh_7_2610_b</t>
  </si>
  <si>
    <t>qooh_7b</t>
  </si>
  <si>
    <t>c15ooh_7_2610_c</t>
  </si>
  <si>
    <t>qooh_7c</t>
  </si>
  <si>
    <t>c15ooh_7_2610_d</t>
  </si>
  <si>
    <t>qooh_7d</t>
  </si>
  <si>
    <t>c15ooh_7_2610_e</t>
  </si>
  <si>
    <t>qooh_7e</t>
  </si>
  <si>
    <t>c15ooh_7_2610_f</t>
  </si>
  <si>
    <t>qooh_7f</t>
  </si>
  <si>
    <t>c15ooh_7_2610_h</t>
  </si>
  <si>
    <t>qooh_7h</t>
  </si>
  <si>
    <t>c15ooh_7_2610_i</t>
  </si>
  <si>
    <t>qooh_7i</t>
  </si>
  <si>
    <t>c15ooh_7_2610_j</t>
  </si>
  <si>
    <t>qooh_7j</t>
  </si>
  <si>
    <t>c15ooh_7_2610_k</t>
  </si>
  <si>
    <t>qooh_7k</t>
  </si>
  <si>
    <t>c15ooh_8_2610_b</t>
  </si>
  <si>
    <t>qooh_8b</t>
  </si>
  <si>
    <t>c15ooh_8_2610_c</t>
  </si>
  <si>
    <t>qooh_8c</t>
  </si>
  <si>
    <t>c15ooh_8_2610_d</t>
  </si>
  <si>
    <t>qooh_8d</t>
  </si>
  <si>
    <t>c15ooh_8_2610_e</t>
  </si>
  <si>
    <t>qooh_8e</t>
  </si>
  <si>
    <t>c15ooh_8_2610_f</t>
  </si>
  <si>
    <t>qooh_8f</t>
  </si>
  <si>
    <t>c15ooh_8_2610_g</t>
  </si>
  <si>
    <t>qooh_8g</t>
  </si>
  <si>
    <t>c15ooh_8_2610_i</t>
  </si>
  <si>
    <t>qooh_8i</t>
  </si>
  <si>
    <t>c15ooh_8_2610_j</t>
  </si>
  <si>
    <t>qooh_8j</t>
  </si>
  <si>
    <t>c15ooh_8_2610_k</t>
  </si>
  <si>
    <t>qooh_8k</t>
  </si>
  <si>
    <t>c15ooh_8_2610_l</t>
  </si>
  <si>
    <t>qooh_8l</t>
  </si>
  <si>
    <t>c15ooh_8_2610_m</t>
  </si>
  <si>
    <t>qooh_8m</t>
  </si>
  <si>
    <t>c15ooh_8_2610_n</t>
  </si>
  <si>
    <t>qooh_8n</t>
  </si>
  <si>
    <t>c15ooh_9_2610_c</t>
  </si>
  <si>
    <t>qooh_9c</t>
  </si>
  <si>
    <t>c15ooh_9_2610_d</t>
  </si>
  <si>
    <t>qooh_9d</t>
  </si>
  <si>
    <t>c15ooh_9_2610_e</t>
  </si>
  <si>
    <t>qooh_9e</t>
  </si>
  <si>
    <t>c15ooh_9_2610_f</t>
  </si>
  <si>
    <t>qooh_9f</t>
  </si>
  <si>
    <t>c15ooh_9_2610_g</t>
  </si>
  <si>
    <t>qooh_9g</t>
  </si>
  <si>
    <t>c15ooh_9_2610_h</t>
  </si>
  <si>
    <t>qooh_9h</t>
  </si>
  <si>
    <t>c15ooh_9_2610_i</t>
  </si>
  <si>
    <t>qooh_9i</t>
  </si>
  <si>
    <t>c15ooh_9_2610_j</t>
  </si>
  <si>
    <t>qooh_9j</t>
  </si>
  <si>
    <t>c15ooh_9_2610_k</t>
  </si>
  <si>
    <t>qooh_9k</t>
  </si>
  <si>
    <t>c15ooh_9_2610_l</t>
  </si>
  <si>
    <t>qooh_9l</t>
  </si>
  <si>
    <t>c15ooh_9_2610_m</t>
  </si>
  <si>
    <t>qooh_9m</t>
  </si>
  <si>
    <t>c15ooh_9_2610_n</t>
  </si>
  <si>
    <t>qooh_9n</t>
  </si>
  <si>
    <t>c15ooh_10_2610_d</t>
  </si>
  <si>
    <t>qooh_10d</t>
  </si>
  <si>
    <t>c15ooh_10_2610_e</t>
  </si>
  <si>
    <t>qooh_10e</t>
  </si>
  <si>
    <t>c15ooh_10_2610_f</t>
  </si>
  <si>
    <t>qooh_10f</t>
  </si>
  <si>
    <t>c15ooh_10_2610_g</t>
  </si>
  <si>
    <t>qooh_10g</t>
  </si>
  <si>
    <t>c15ooh_10_2610_h</t>
  </si>
  <si>
    <t>qooh_10h</t>
  </si>
  <si>
    <t>c15ooh_10_2610_i</t>
  </si>
  <si>
    <t>qooh_10i</t>
  </si>
  <si>
    <t>c15ooh_10_2610_j</t>
  </si>
  <si>
    <t>qooh_10j</t>
  </si>
  <si>
    <t>c15ooh_10_2610_k</t>
  </si>
  <si>
    <t>qooh_10k</t>
  </si>
  <si>
    <t>c15ooh_10_2610_l</t>
  </si>
  <si>
    <t>qooh_10l</t>
  </si>
  <si>
    <t>c15ooh_10_2610_m</t>
  </si>
  <si>
    <t>qooh_10m</t>
  </si>
  <si>
    <t>c15ooh_10_2610_n</t>
  </si>
  <si>
    <t>qooh_10n</t>
  </si>
  <si>
    <t>c15ooh_11_2610_e</t>
  </si>
  <si>
    <t>qooh_11e</t>
  </si>
  <si>
    <t>c15ooh_11_2610_f</t>
  </si>
  <si>
    <t>qooh_11f</t>
  </si>
  <si>
    <t>c15ooh_11_2610_g</t>
  </si>
  <si>
    <t>qooh_11g</t>
  </si>
  <si>
    <t>c15ooh_11_2610_h</t>
  </si>
  <si>
    <t>qooh_11h</t>
  </si>
  <si>
    <t>c15ooh_11_2610_i</t>
  </si>
  <si>
    <t>qooh_11i</t>
  </si>
  <si>
    <t>c15ooh_11_2610_j</t>
  </si>
  <si>
    <t>qooh_11j</t>
  </si>
  <si>
    <t>c15ooh_11_2610_l</t>
  </si>
  <si>
    <t>qooh_11l</t>
  </si>
  <si>
    <t>c15ooh_11_2610_m</t>
  </si>
  <si>
    <t>qooh_11m</t>
  </si>
  <si>
    <t>c15ooh_11_2610_n</t>
  </si>
  <si>
    <t>qooh_11n</t>
  </si>
  <si>
    <t>c15ooh_12_2610_f</t>
  </si>
  <si>
    <t>qooh_12f</t>
  </si>
  <si>
    <t>c15ooh_12_2610_h</t>
  </si>
  <si>
    <t>qooh_12h</t>
  </si>
  <si>
    <t>c15ooh_12_2610_i</t>
  </si>
  <si>
    <t>qooh_12i</t>
  </si>
  <si>
    <t>c15ooh_12_2610_j</t>
  </si>
  <si>
    <t>qooh_12j</t>
  </si>
  <si>
    <t>c15ooh_12_2610_k</t>
  </si>
  <si>
    <t>qooh_12k</t>
  </si>
  <si>
    <t>c15ooh_12_2610_m</t>
  </si>
  <si>
    <t>qooh_12m</t>
  </si>
  <si>
    <t>c15ooh_12_2610_n</t>
  </si>
  <si>
    <t>qooh_12n</t>
  </si>
  <si>
    <t>c15ooh_13_2610_f</t>
  </si>
  <si>
    <t>qooh_13f</t>
  </si>
  <si>
    <t>c15ooh_13_2610_h</t>
  </si>
  <si>
    <t>qooh_13h</t>
  </si>
  <si>
    <t>c15ooh_13_2610_i</t>
  </si>
  <si>
    <t>qooh_13i</t>
  </si>
  <si>
    <t>c15ooh_13_2610_j</t>
  </si>
  <si>
    <t>qooh_13j</t>
  </si>
  <si>
    <t>c15ooh_13_2610_k</t>
  </si>
  <si>
    <t>qooh_13k</t>
  </si>
  <si>
    <t>c15ooh_13_2610_l</t>
  </si>
  <si>
    <t>qooh_13l</t>
  </si>
  <si>
    <t>c15ooh_13_2610_n</t>
  </si>
  <si>
    <t>qooh_13n</t>
  </si>
  <si>
    <t>c15ooh_14_2610_h</t>
  </si>
  <si>
    <t>qooh_14h</t>
  </si>
  <si>
    <t>c15ooh_14_2610_i</t>
  </si>
  <si>
    <t>qooh_14i</t>
  </si>
  <si>
    <t>c15ooh_14_2610_j</t>
  </si>
  <si>
    <t>qooh_14j</t>
  </si>
  <si>
    <t>c15ooh_14_2610_k</t>
  </si>
  <si>
    <t>qooh_14k</t>
  </si>
  <si>
    <t>c15ooh_14_2610_l</t>
  </si>
  <si>
    <t>qooh_14l</t>
  </si>
  <si>
    <t>c15ooh_14_2610_m</t>
  </si>
  <si>
    <t>qooh_14m</t>
  </si>
  <si>
    <t>c15ooh_1_ooh1_2610</t>
  </si>
  <si>
    <t>oohooh11</t>
  </si>
  <si>
    <t>c15h32o4</t>
  </si>
  <si>
    <t>c15_1_oo1_2610</t>
  </si>
  <si>
    <t>ooooh11</t>
  </si>
  <si>
    <t>c15h31o4</t>
  </si>
  <si>
    <t>c15ooh_1_ooh2_2610</t>
  </si>
  <si>
    <t>oohooh12</t>
  </si>
  <si>
    <t>c15_1_oo2_2610</t>
  </si>
  <si>
    <t>ooooh12</t>
  </si>
  <si>
    <t>c15ooh_1_ooh3_2610</t>
  </si>
  <si>
    <t>oohooh13</t>
  </si>
  <si>
    <t>c15_1_oo3_2610</t>
  </si>
  <si>
    <t>ooooh13</t>
  </si>
  <si>
    <t>c15ooh_1_ooh4_2610</t>
  </si>
  <si>
    <t>oohooh14</t>
  </si>
  <si>
    <t>c15_1_oo4_2610</t>
  </si>
  <si>
    <t>ooooh14</t>
  </si>
  <si>
    <t>c15ooh_1_ooh5_2610</t>
  </si>
  <si>
    <t>oohooh15</t>
  </si>
  <si>
    <t>c15_1_oo5_2610</t>
  </si>
  <si>
    <t>ooooh15</t>
  </si>
  <si>
    <t>c15ooh_1_ooh6_2610</t>
  </si>
  <si>
    <t>oohooh16</t>
  </si>
  <si>
    <t>c15_1_oo6_2610</t>
  </si>
  <si>
    <t>ooooh16</t>
  </si>
  <si>
    <t>c15ooh_2_ooh1_2610</t>
  </si>
  <si>
    <t>oohooh21</t>
  </si>
  <si>
    <t>c15_2_oo1_2610</t>
  </si>
  <si>
    <t>ooooh21</t>
  </si>
  <si>
    <t>c15ooh_2_ooh3_2610</t>
  </si>
  <si>
    <t>oohooh23</t>
  </si>
  <si>
    <t>c15_2_oo3_2610</t>
  </si>
  <si>
    <t>ooooh23</t>
  </si>
  <si>
    <t>c15ooh_2_ooh4_2610</t>
  </si>
  <si>
    <t>oohooh24</t>
  </si>
  <si>
    <t>c15_2_oo4_2610</t>
  </si>
  <si>
    <t>ooooh24</t>
  </si>
  <si>
    <t>c15ooh_2_ooh5_2610</t>
  </si>
  <si>
    <t>oohooh25</t>
  </si>
  <si>
    <t>c15_2_oo5_2610</t>
  </si>
  <si>
    <t>ooooh25</t>
  </si>
  <si>
    <t>c15ooh_2_ooh6_2610</t>
  </si>
  <si>
    <t>oohooh26</t>
  </si>
  <si>
    <t>c15_2_oo6_2610</t>
  </si>
  <si>
    <t>ooooh26</t>
  </si>
  <si>
    <t>c15ooh_2_ooh7_2610</t>
  </si>
  <si>
    <t>oohooh27</t>
  </si>
  <si>
    <t>c15_2_oo7_2610</t>
  </si>
  <si>
    <t>ooooh27</t>
  </si>
  <si>
    <t>c15ooh_2_ooh8_2610</t>
  </si>
  <si>
    <t>oohooh28</t>
  </si>
  <si>
    <t>c15_2_oo8_2610</t>
  </si>
  <si>
    <t>ooooh28</t>
  </si>
  <si>
    <t>c15ooh_3_ooh1_2610</t>
  </si>
  <si>
    <t>oohooh31</t>
  </si>
  <si>
    <t>c15_3_oo1_2610</t>
  </si>
  <si>
    <t>ooooh31</t>
  </si>
  <si>
    <t>c15ooh_3_ooh2_2610</t>
  </si>
  <si>
    <t>oohooh32</t>
  </si>
  <si>
    <t>c15_3_oo2_2610</t>
  </si>
  <si>
    <t>ooooh32</t>
  </si>
  <si>
    <t>c15ooh_3_ooh4_2610</t>
  </si>
  <si>
    <t>oohooh34</t>
  </si>
  <si>
    <t>c15_3_oo4_2610</t>
  </si>
  <si>
    <t>ooooh34</t>
  </si>
  <si>
    <t>c15ooh_3_ooh5_2610</t>
  </si>
  <si>
    <t>oohooh35</t>
  </si>
  <si>
    <t>c15_3_oo5_2610</t>
  </si>
  <si>
    <t>ooooh35</t>
  </si>
  <si>
    <t>c15ooh_3_ooh6_2610</t>
  </si>
  <si>
    <t>oohooh36</t>
  </si>
  <si>
    <t>c15_3_oo6_2610</t>
  </si>
  <si>
    <t>ooooh36</t>
  </si>
  <si>
    <t>c15ooh_3_ooh7_2610</t>
  </si>
  <si>
    <t>oohooh37</t>
  </si>
  <si>
    <t>c15_3_oo7_2610</t>
  </si>
  <si>
    <t>ooooh37</t>
  </si>
  <si>
    <t>c15ooh_3_ooh8_2610</t>
  </si>
  <si>
    <t>oohooh38</t>
  </si>
  <si>
    <t>c15_3_oo8_2610</t>
  </si>
  <si>
    <t>ooooh38</t>
  </si>
  <si>
    <t>c15ooh_3_ooh9_2610</t>
  </si>
  <si>
    <t>oohooh39</t>
  </si>
  <si>
    <t>c15_3_oo9_2610</t>
  </si>
  <si>
    <t>ooooh39</t>
  </si>
  <si>
    <t>c15ooh_4_ooh1_2610</t>
  </si>
  <si>
    <t>oohooh41</t>
  </si>
  <si>
    <t>c15_4_oo1_2610</t>
  </si>
  <si>
    <t>ooooh41</t>
  </si>
  <si>
    <t>c15ooh_4_ooh2_2610</t>
  </si>
  <si>
    <t>oohooh42</t>
  </si>
  <si>
    <t>c15_4_oo2_2610</t>
  </si>
  <si>
    <t>ooooh42</t>
  </si>
  <si>
    <t>c15ooh_4_ooh3_2610</t>
  </si>
  <si>
    <t>oohooh43</t>
  </si>
  <si>
    <t>c15_4_oo3_2610</t>
  </si>
  <si>
    <t>ooooh43</t>
  </si>
  <si>
    <t>c15ooh_4_ooh5_2610</t>
  </si>
  <si>
    <t>oohooh45</t>
  </si>
  <si>
    <t>c15_4_oo5_2610</t>
  </si>
  <si>
    <t>ooooh45</t>
  </si>
  <si>
    <t>c15ooh_4_ooh6_2610</t>
  </si>
  <si>
    <t>oohooh46</t>
  </si>
  <si>
    <t>c15_4_oo6_2610</t>
  </si>
  <si>
    <t>ooooh46</t>
  </si>
  <si>
    <t>c15ooh_4_ooh7_2610</t>
  </si>
  <si>
    <t>oohooh47</t>
  </si>
  <si>
    <t>c15_4_oo7_2610</t>
  </si>
  <si>
    <t>ooooh47</t>
  </si>
  <si>
    <t>c15ooh_4_ooh8_2610</t>
  </si>
  <si>
    <t>oohooh48</t>
  </si>
  <si>
    <t>c15_4_oo8_2610</t>
  </si>
  <si>
    <t>ooooh48</t>
  </si>
  <si>
    <t>c15ooh_4_ooh9_2610</t>
  </si>
  <si>
    <t>oohooh49</t>
  </si>
  <si>
    <t>c15_4_oo9_2610</t>
  </si>
  <si>
    <t>ooooh49</t>
  </si>
  <si>
    <t>c15ooh_4_ooh10_2610</t>
  </si>
  <si>
    <t>oohooh410</t>
  </si>
  <si>
    <t>c15_4_oo10_2610</t>
  </si>
  <si>
    <t>ooooh410</t>
  </si>
  <si>
    <t>c15ooh_5_ooh1_2610</t>
  </si>
  <si>
    <t>oohooh51</t>
  </si>
  <si>
    <t>c15_5_oo1_2610</t>
  </si>
  <si>
    <t>ooooh51</t>
  </si>
  <si>
    <t>c15ooh_5_ooh2_2610</t>
  </si>
  <si>
    <t>oohooh52</t>
  </si>
  <si>
    <t>c15_5_oo2_2610</t>
  </si>
  <si>
    <t>ooooh52</t>
  </si>
  <si>
    <t>c15ooh_5_ooh3_2610</t>
  </si>
  <si>
    <t>oohooh53</t>
  </si>
  <si>
    <t>c15_5_oo3_2610</t>
  </si>
  <si>
    <t>ooooh53</t>
  </si>
  <si>
    <t>c15ooh_5_ooh4_2610</t>
  </si>
  <si>
    <t>oohooh54</t>
  </si>
  <si>
    <t>c15_5_oo4_2610</t>
  </si>
  <si>
    <t>ooooh54</t>
  </si>
  <si>
    <t>c15ooh_5_ooh6_2610</t>
  </si>
  <si>
    <t>oohooh56</t>
  </si>
  <si>
    <t>c15_5_oo6_2610</t>
  </si>
  <si>
    <t>ooooh56</t>
  </si>
  <si>
    <t>c15ooh_5_ooh7_2610</t>
  </si>
  <si>
    <t>oohooh57</t>
  </si>
  <si>
    <t>c15_5_oo7_2610</t>
  </si>
  <si>
    <t>ooooh57</t>
  </si>
  <si>
    <t>c15ooh_5_ooh8_2610</t>
  </si>
  <si>
    <t>oohooh58</t>
  </si>
  <si>
    <t>c15_5_oo8_2610</t>
  </si>
  <si>
    <t>ooooh58</t>
  </si>
  <si>
    <t>c15ooh_5_ooh9_2610</t>
  </si>
  <si>
    <t>oohooh59</t>
  </si>
  <si>
    <t>c15_5_oo9_2610</t>
  </si>
  <si>
    <t>ooooh59</t>
  </si>
  <si>
    <t>c15ooh_5_ooh10_2610</t>
  </si>
  <si>
    <t>oohooh510</t>
  </si>
  <si>
    <t>c15_5_oo10_2610</t>
  </si>
  <si>
    <t>ooooh510</t>
  </si>
  <si>
    <t>c15ooh_5_ooh11_2610</t>
  </si>
  <si>
    <t>oohooh511</t>
  </si>
  <si>
    <t>c15_5_oo11_2610</t>
  </si>
  <si>
    <t>ooooh511</t>
  </si>
  <si>
    <t>c15ooh_6_ooh1_2610</t>
  </si>
  <si>
    <t>oohooh61</t>
  </si>
  <si>
    <t>c15_6_oo1_2610</t>
  </si>
  <si>
    <t>ooooh61</t>
  </si>
  <si>
    <t>c15ooh_6_ooh2_2610</t>
  </si>
  <si>
    <t>oohooh62</t>
  </si>
  <si>
    <t>c15_6_oo2_2610</t>
  </si>
  <si>
    <t>ooooh62</t>
  </si>
  <si>
    <t>c15ooh_6_ooh3_2610</t>
  </si>
  <si>
    <t>oohooh63</t>
  </si>
  <si>
    <t>c15_6_oo3_2610</t>
  </si>
  <si>
    <t>ooooh63</t>
  </si>
  <si>
    <t>c15ooh_6_ooh4_2610</t>
  </si>
  <si>
    <t>oohooh64</t>
  </si>
  <si>
    <t>c15_6_oo4_2610</t>
  </si>
  <si>
    <t>ooooh64</t>
  </si>
  <si>
    <t>c15ooh_6_ooh5_2610</t>
  </si>
  <si>
    <t>oohooh65</t>
  </si>
  <si>
    <t>c15_6_oo5_2610</t>
  </si>
  <si>
    <t>ooooh65</t>
  </si>
  <si>
    <t>c15ooh_6_ooh7_2610</t>
  </si>
  <si>
    <t>oohooh67</t>
  </si>
  <si>
    <t>c15_6_oo7_2610</t>
  </si>
  <si>
    <t>ooooh67</t>
  </si>
  <si>
    <t>c15ooh_6_ooh8_2610</t>
  </si>
  <si>
    <t>oohooh68</t>
  </si>
  <si>
    <t>c15_6_oo8_2610</t>
  </si>
  <si>
    <t>ooooh68</t>
  </si>
  <si>
    <t>c15ooh_6_ooh9_2610</t>
  </si>
  <si>
    <t>oohooh69</t>
  </si>
  <si>
    <t>c15_6_oo9_2610</t>
  </si>
  <si>
    <t>ooooh69</t>
  </si>
  <si>
    <t>c15ooh_6_ooh10_2610</t>
  </si>
  <si>
    <t>oohooh610</t>
  </si>
  <si>
    <t>c15_6_oo10_2610</t>
  </si>
  <si>
    <t>ooooh610</t>
  </si>
  <si>
    <t>c15ooh_6_ooh11_2610</t>
  </si>
  <si>
    <t>oohooh611</t>
  </si>
  <si>
    <t>c15_6_oo11_2610</t>
  </si>
  <si>
    <t>ooooh611</t>
  </si>
  <si>
    <t>c15ooh_6_ooh12_2610</t>
  </si>
  <si>
    <t>oohooh612</t>
  </si>
  <si>
    <t>c15_6_oo12_2610</t>
  </si>
  <si>
    <t>ooooh612</t>
  </si>
  <si>
    <t>c15ooh_6_ooh13_2610</t>
  </si>
  <si>
    <t>oohooh613</t>
  </si>
  <si>
    <t>c15_6_oo13_2610</t>
  </si>
  <si>
    <t>ooooh613</t>
  </si>
  <si>
    <t>c15ooh_7_ooh2_2610</t>
  </si>
  <si>
    <t>oohooh72</t>
  </si>
  <si>
    <t>c15_7_oo2_2610</t>
  </si>
  <si>
    <t>ooooh72</t>
  </si>
  <si>
    <t>c15ooh_7_ooh3_2610</t>
  </si>
  <si>
    <t>oohooh73</t>
  </si>
  <si>
    <t>c15_7_oo3_2610</t>
  </si>
  <si>
    <t>ooooh73</t>
  </si>
  <si>
    <t>c15ooh_7_ooh4_2610</t>
  </si>
  <si>
    <t>oohooh74</t>
  </si>
  <si>
    <t>c15_7_oo4_2610</t>
  </si>
  <si>
    <t>ooooh74</t>
  </si>
  <si>
    <t>c15ooh_7_ooh5_2610</t>
  </si>
  <si>
    <t>oohooh75</t>
  </si>
  <si>
    <t>c15_7_oo5_2610</t>
  </si>
  <si>
    <t>ooooh75</t>
  </si>
  <si>
    <t>c15ooh_7_ooh6_2610</t>
  </si>
  <si>
    <t>oohooh76</t>
  </si>
  <si>
    <t>c15_7_oo6_2610</t>
  </si>
  <si>
    <t>ooooh76</t>
  </si>
  <si>
    <t>c15ooh_7_ooh8_2610</t>
  </si>
  <si>
    <t>oohooh78</t>
  </si>
  <si>
    <t>c15_7_oo8_2610</t>
  </si>
  <si>
    <t>ooooh78</t>
  </si>
  <si>
    <t>c15ooh_7_ooh9_2610</t>
  </si>
  <si>
    <t>oohooh79</t>
  </si>
  <si>
    <t>c15_7_oo9_2610</t>
  </si>
  <si>
    <t>ooooh79</t>
  </si>
  <si>
    <t>c15ooh_7_ooh10_2610</t>
  </si>
  <si>
    <t>oohooh710</t>
  </si>
  <si>
    <t>c15_7_oo10_2610</t>
  </si>
  <si>
    <t>ooooh710</t>
  </si>
  <si>
    <t>c15ooh_7_ooh11_2610</t>
  </si>
  <si>
    <t>oohooh711</t>
  </si>
  <si>
    <t>c15_7_oo11_2610</t>
  </si>
  <si>
    <t>ooooh711</t>
  </si>
  <si>
    <t>c15ooh_8_ooh2_2610</t>
  </si>
  <si>
    <t>oohooh82</t>
  </si>
  <si>
    <t>c15_8_oo2_2610</t>
  </si>
  <si>
    <t>ooooh82</t>
  </si>
  <si>
    <t>c15ooh_8_ooh3_2610</t>
  </si>
  <si>
    <t>oohooh83</t>
  </si>
  <si>
    <t>c15_8_oo3_2610</t>
  </si>
  <si>
    <t>ooooh83</t>
  </si>
  <si>
    <t>c15ooh_8_ooh4_2610</t>
  </si>
  <si>
    <t>oohooh84</t>
  </si>
  <si>
    <t>c15_8_oo4_2610</t>
  </si>
  <si>
    <t>ooooh84</t>
  </si>
  <si>
    <t>c15ooh_8_ooh5_2610</t>
  </si>
  <si>
    <t>oohooh85</t>
  </si>
  <si>
    <t>c15_8_oo5_2610</t>
  </si>
  <si>
    <t>ooooh85</t>
  </si>
  <si>
    <t>c15ooh_8_ooh6_2610</t>
  </si>
  <si>
    <t>oohooh86</t>
  </si>
  <si>
    <t>c15_8_oo6_2610</t>
  </si>
  <si>
    <t>ooooh86</t>
  </si>
  <si>
    <t>c15ooh_8_ooh7_2610</t>
  </si>
  <si>
    <t>oohooh87</t>
  </si>
  <si>
    <t>c15_8_oo7_2610</t>
  </si>
  <si>
    <t>ooooh87</t>
  </si>
  <si>
    <t>c15ooh_8_ooh9_2610</t>
  </si>
  <si>
    <t>oohooh89</t>
  </si>
  <si>
    <t>c15_8_oo9_2610</t>
  </si>
  <si>
    <t>ooooh89</t>
  </si>
  <si>
    <t>c15ooh_8_ooh10_2610</t>
  </si>
  <si>
    <t>oohooh810</t>
  </si>
  <si>
    <t>c15_8_oo10_2610</t>
  </si>
  <si>
    <t>ooooh810</t>
  </si>
  <si>
    <t>c15ooh_8_ooh11_2610</t>
  </si>
  <si>
    <t>oohooh811</t>
  </si>
  <si>
    <t>c15_8_oo11_2610</t>
  </si>
  <si>
    <t>ooooh811</t>
  </si>
  <si>
    <t>c15ooh_8_ooh12_2610</t>
  </si>
  <si>
    <t>oohooh812</t>
  </si>
  <si>
    <t>c15_8_oo12_2610</t>
  </si>
  <si>
    <t>ooooh812</t>
  </si>
  <si>
    <t>c15ooh_8_ooh13_2610</t>
  </si>
  <si>
    <t>oohooh813</t>
  </si>
  <si>
    <t>c15_8_oo13_2610</t>
  </si>
  <si>
    <t>ooooh813</t>
  </si>
  <si>
    <t>c15ooh_8_ooh14_2610</t>
  </si>
  <si>
    <t>oohooh814</t>
  </si>
  <si>
    <t>c15_8_oo14_2610</t>
  </si>
  <si>
    <t>ooooh814</t>
  </si>
  <si>
    <t>c15ooh_9_ooh3_2610</t>
  </si>
  <si>
    <t>oohooh93</t>
  </si>
  <si>
    <t>c15_9_oo3_2610</t>
  </si>
  <si>
    <t>ooooh93</t>
  </si>
  <si>
    <t>c15ooh_9_ooh4_2610</t>
  </si>
  <si>
    <t>oohooh94</t>
  </si>
  <si>
    <t>c15_9_oo4_2610</t>
  </si>
  <si>
    <t>ooooh94</t>
  </si>
  <si>
    <t>c15ooh_9_ooh5_2610</t>
  </si>
  <si>
    <t>oohooh95</t>
  </si>
  <si>
    <t>c15_9_oo5_2610</t>
  </si>
  <si>
    <t>ooooh95</t>
  </si>
  <si>
    <t>c15ooh_9_ooh6_2610</t>
  </si>
  <si>
    <t>oohooh96</t>
  </si>
  <si>
    <t>c15_9_oo6_2610</t>
  </si>
  <si>
    <t>ooooh96</t>
  </si>
  <si>
    <t>c15ooh_9_ooh7_2610</t>
  </si>
  <si>
    <t>oohooh97</t>
  </si>
  <si>
    <t>c15_9_oo7_2610</t>
  </si>
  <si>
    <t>ooooh97</t>
  </si>
  <si>
    <t>c15ooh_9_ooh8_2610</t>
  </si>
  <si>
    <t>oohooh98</t>
  </si>
  <si>
    <t>c15_9_oo8_2610</t>
  </si>
  <si>
    <t>ooooh98</t>
  </si>
  <si>
    <t>c15ooh_9_ooh10_2610</t>
  </si>
  <si>
    <t>oohooh910</t>
  </si>
  <si>
    <t>c15_9_oo10_2610</t>
  </si>
  <si>
    <t>ooooh910</t>
  </si>
  <si>
    <t>c15ooh_9_ooh11_2610</t>
  </si>
  <si>
    <t>oohooh911</t>
  </si>
  <si>
    <t>c15_9_oo11_2610</t>
  </si>
  <si>
    <t>ooooh911</t>
  </si>
  <si>
    <t>c15ooh_9_ooh12_2610</t>
  </si>
  <si>
    <t>oohooh912</t>
  </si>
  <si>
    <t>c15_9_oo12_2610</t>
  </si>
  <si>
    <t>ooooh912</t>
  </si>
  <si>
    <t>c15ooh_9_ooh13_2610</t>
  </si>
  <si>
    <t>oohooh913</t>
  </si>
  <si>
    <t>c15_9_oo13_2610</t>
  </si>
  <si>
    <t>ooooh913</t>
  </si>
  <si>
    <t>c15ooh_9_ooh14_2610</t>
  </si>
  <si>
    <t>oohooh914</t>
  </si>
  <si>
    <t>c15_9_oo14_2610</t>
  </si>
  <si>
    <t>ooooh914</t>
  </si>
  <si>
    <t>c15ooh_10_ooh4_2610</t>
  </si>
  <si>
    <t>oohooh104</t>
  </si>
  <si>
    <t>c15_10_oo4_2610</t>
  </si>
  <si>
    <t>ooooh104</t>
  </si>
  <si>
    <t>c15ooh_10_ooh5_2610</t>
  </si>
  <si>
    <t>oohooh105</t>
  </si>
  <si>
    <t>c15_10_oo5_2610</t>
  </si>
  <si>
    <t>ooooh105</t>
  </si>
  <si>
    <t>c15ooh_10_ooh6_2610</t>
  </si>
  <si>
    <t>oohooh106</t>
  </si>
  <si>
    <t>c15_10_oo6_2610</t>
  </si>
  <si>
    <t>ooooh106</t>
  </si>
  <si>
    <t>c15ooh_10_ooh7_2610</t>
  </si>
  <si>
    <t>oohooh107</t>
  </si>
  <si>
    <t>c15_10_oo7_2610</t>
  </si>
  <si>
    <t>ooooh107</t>
  </si>
  <si>
    <t>c15ooh_10_ooh8_2610</t>
  </si>
  <si>
    <t>oohooh108</t>
  </si>
  <si>
    <t>c15_10_oo8_2610</t>
  </si>
  <si>
    <t>ooooh108</t>
  </si>
  <si>
    <t>c15ooh_10_ooh9_2610</t>
  </si>
  <si>
    <t>oohooh109</t>
  </si>
  <si>
    <t>c15_10_oo9_2610</t>
  </si>
  <si>
    <t>ooooh109</t>
  </si>
  <si>
    <t>c15ooh_10_ooh11_2610</t>
  </si>
  <si>
    <t>oohooh1011</t>
  </si>
  <si>
    <t>c15_10_oo11_2610</t>
  </si>
  <si>
    <t>ooooh1011</t>
  </si>
  <si>
    <t>c15ooh_10_ooh12_2610</t>
  </si>
  <si>
    <t>oohooh1012</t>
  </si>
  <si>
    <t>c15_10_oo12_2610</t>
  </si>
  <si>
    <t>ooooh1012</t>
  </si>
  <si>
    <t>c15ooh_10_ooh13_2610</t>
  </si>
  <si>
    <t>oohooh1013</t>
  </si>
  <si>
    <t>c15_10_oo13_2610</t>
  </si>
  <si>
    <t>ooooh1013</t>
  </si>
  <si>
    <t>c15ooh_10_ooh14_2610</t>
  </si>
  <si>
    <t>oohooh1014</t>
  </si>
  <si>
    <t>c15_10_oo14_2610</t>
  </si>
  <si>
    <t>ooooh1014</t>
  </si>
  <si>
    <t>c15ooh_11_ooh5_2610</t>
  </si>
  <si>
    <t>oohooh115</t>
  </si>
  <si>
    <t>c15_11_oo5_2610</t>
  </si>
  <si>
    <t>ooooh115</t>
  </si>
  <si>
    <t>c15ooh_11_ooh6_2610</t>
  </si>
  <si>
    <t>oohooh116</t>
  </si>
  <si>
    <t>c15_11_oo6_2610</t>
  </si>
  <si>
    <t>ooooh116</t>
  </si>
  <si>
    <t>c15ooh_11_ooh7_2610</t>
  </si>
  <si>
    <t>oohooh117</t>
  </si>
  <si>
    <t>c15_11_oo7_2610</t>
  </si>
  <si>
    <t>ooooh117</t>
  </si>
  <si>
    <t>c15ooh_11_ooh8_2610</t>
  </si>
  <si>
    <t>oohooh118</t>
  </si>
  <si>
    <t>c15_11_oo8_2610</t>
  </si>
  <si>
    <t>ooooh118</t>
  </si>
  <si>
    <t>c15ooh_11_ooh9_2610</t>
  </si>
  <si>
    <t>oohooh119</t>
  </si>
  <si>
    <t>c15_11_oo9_2610</t>
  </si>
  <si>
    <t>ooooh119</t>
  </si>
  <si>
    <t>c15ooh_11_ooh10_2610</t>
  </si>
  <si>
    <t>oohooh1110</t>
  </si>
  <si>
    <t>c15_11_oo10_2610</t>
  </si>
  <si>
    <t>ooooh1110</t>
  </si>
  <si>
    <t>c15ooh_11_ooh12_2610</t>
  </si>
  <si>
    <t>oohooh1112</t>
  </si>
  <si>
    <t>c15_11_oo12_2610</t>
  </si>
  <si>
    <t>ooooh1112</t>
  </si>
  <si>
    <t>c15ooh_11_ooh13_2610</t>
  </si>
  <si>
    <t>oohooh1113</t>
  </si>
  <si>
    <t>c15_11_oo13_2610</t>
  </si>
  <si>
    <t>ooooh1113</t>
  </si>
  <si>
    <t>c15ooh_11_ooh14_2610</t>
  </si>
  <si>
    <t>oohooh1114</t>
  </si>
  <si>
    <t>c15_11_oo14_2610</t>
  </si>
  <si>
    <t>ooooh1114</t>
  </si>
  <si>
    <t>c15ooh_12_ooh6_2610</t>
  </si>
  <si>
    <t>oohooh126</t>
  </si>
  <si>
    <t>c15_12_oo6_2610</t>
  </si>
  <si>
    <t>ooooh126</t>
  </si>
  <si>
    <t>c15ooh_12_ooh8_2610</t>
  </si>
  <si>
    <t>oohooh128</t>
  </si>
  <si>
    <t>c15_12_oo8_2610</t>
  </si>
  <si>
    <t>ooooh128</t>
  </si>
  <si>
    <t>c15ooh_12_ooh9_2610</t>
  </si>
  <si>
    <t>oohooh129</t>
  </si>
  <si>
    <t>c15_12_oo9_2610</t>
  </si>
  <si>
    <t>ooooh129</t>
  </si>
  <si>
    <t>c15ooh_12_ooh10_2610</t>
  </si>
  <si>
    <t>oohooh1210</t>
  </si>
  <si>
    <t>c15_12_oo10_2610</t>
  </si>
  <si>
    <t>ooooh1210</t>
  </si>
  <si>
    <t>c15ooh_12_ooh11_2610</t>
  </si>
  <si>
    <t>oohooh1211</t>
  </si>
  <si>
    <t>c15_12_oo11_2610</t>
  </si>
  <si>
    <t>ooooh1211</t>
  </si>
  <si>
    <t>c15ooh_12_ooh13_2610</t>
  </si>
  <si>
    <t>oohooh1213</t>
  </si>
  <si>
    <t>c15_12_oo13_2610</t>
  </si>
  <si>
    <t>ooooh1213</t>
  </si>
  <si>
    <t>c15ooh_12_ooh14_2610</t>
  </si>
  <si>
    <t>oohooh1214</t>
  </si>
  <si>
    <t>c15_12_oo14_2610</t>
  </si>
  <si>
    <t>ooooh1214</t>
  </si>
  <si>
    <t>c15ooh_13_ooh6_2610</t>
  </si>
  <si>
    <t>oohooh136</t>
  </si>
  <si>
    <t>c15_13_oo6_2610</t>
  </si>
  <si>
    <t>ooooh136</t>
  </si>
  <si>
    <t>c15ooh_13_ooh8_2610</t>
  </si>
  <si>
    <t>oohooh138</t>
  </si>
  <si>
    <t>c15_13_oo8_2610</t>
  </si>
  <si>
    <t>ooooh138</t>
  </si>
  <si>
    <t>c15ooh_13_ooh9_2610</t>
  </si>
  <si>
    <t>oohooh139</t>
  </si>
  <si>
    <t>c15_13_oo9_2610</t>
  </si>
  <si>
    <t>ooooh139</t>
  </si>
  <si>
    <t>c15ooh_13_ooh11_2610</t>
  </si>
  <si>
    <t>oohooh1311</t>
  </si>
  <si>
    <t>c15_13_oo11_2610</t>
  </si>
  <si>
    <t>ooooh1311</t>
  </si>
  <si>
    <t>c15ooh_13_ooh12_2610</t>
  </si>
  <si>
    <t>oohooh1312</t>
  </si>
  <si>
    <t>c15_13_oo12_2610</t>
  </si>
  <si>
    <t>ooooh1312</t>
  </si>
  <si>
    <t>c15ooh_13_ooh14_2610</t>
  </si>
  <si>
    <t>oohooh1314</t>
  </si>
  <si>
    <t>c15_13_oo14_2610</t>
  </si>
  <si>
    <t>ooooh1314</t>
  </si>
  <si>
    <t>c15ooh_14_ooh8_2610</t>
  </si>
  <si>
    <t>oohooh148</t>
  </si>
  <si>
    <t>c15_14_oo8_2610</t>
  </si>
  <si>
    <t>ooooh148</t>
  </si>
  <si>
    <t>c15ooh_14_ooh9_2610</t>
  </si>
  <si>
    <t>oohooh149</t>
  </si>
  <si>
    <t>c15_14_oo9_2610</t>
  </si>
  <si>
    <t>ooooh149</t>
  </si>
  <si>
    <t>c15ooh_14_ooh10_2610</t>
  </si>
  <si>
    <t>oohooh1410</t>
  </si>
  <si>
    <t>c15_14_oo10_2610</t>
  </si>
  <si>
    <t>ooooh1410</t>
  </si>
  <si>
    <t>c15ooh_14_ooh11_2610</t>
  </si>
  <si>
    <t>oohooh1411</t>
  </si>
  <si>
    <t>c15_14_oo11_2610</t>
  </si>
  <si>
    <t>ooooh1411</t>
  </si>
  <si>
    <t>c15ooh_14_ooh12_2610</t>
  </si>
  <si>
    <t>oohooh1412</t>
  </si>
  <si>
    <t>c15_14_oo12_2610</t>
  </si>
  <si>
    <t>ooooh1412</t>
  </si>
  <si>
    <t>c15ooh_14_ooh13_2610</t>
  </si>
  <si>
    <t>oohooh1413</t>
  </si>
  <si>
    <t>c15_14_oo13_2610</t>
  </si>
  <si>
    <t>ooooh1413</t>
  </si>
  <si>
    <t>c15h30o_11_2610</t>
  </si>
  <si>
    <t>qo11</t>
  </si>
  <si>
    <t>c15h30o</t>
  </si>
  <si>
    <t>c15h30o_12_2610</t>
  </si>
  <si>
    <t>qo12</t>
  </si>
  <si>
    <t>c15h30o_13_2610</t>
  </si>
  <si>
    <t>qo13</t>
  </si>
  <si>
    <t>c15h30o_14_2610</t>
  </si>
  <si>
    <t>qo14</t>
  </si>
  <si>
    <t>c15h30o_15_2610</t>
  </si>
  <si>
    <t>qo15</t>
  </si>
  <si>
    <t>c15h30o_16_2610</t>
  </si>
  <si>
    <t>qo16</t>
  </si>
  <si>
    <t>c15h30o_23_2610</t>
  </si>
  <si>
    <t>qo23</t>
  </si>
  <si>
    <t>c15h30o_24_2610</t>
  </si>
  <si>
    <t>qo24</t>
  </si>
  <si>
    <t>c15h30o_25_2610</t>
  </si>
  <si>
    <t>qo25</t>
  </si>
  <si>
    <t>c15h30o_26_2610</t>
  </si>
  <si>
    <t>qo26</t>
  </si>
  <si>
    <t>c15h30o_27_2610</t>
  </si>
  <si>
    <t>qo27</t>
  </si>
  <si>
    <t>c15h30o_28_2610</t>
  </si>
  <si>
    <t>qo28</t>
  </si>
  <si>
    <t>c15h30o_34_2610</t>
  </si>
  <si>
    <t>qo34</t>
  </si>
  <si>
    <t>c15h30o_35_2610</t>
  </si>
  <si>
    <t>qo35</t>
  </si>
  <si>
    <t>c15h30o_36_2610</t>
  </si>
  <si>
    <t>qo36</t>
  </si>
  <si>
    <t>c15h30o_37_2610</t>
  </si>
  <si>
    <t>qo37</t>
  </si>
  <si>
    <t>c15h30o_38_2610</t>
  </si>
  <si>
    <t>qo38</t>
  </si>
  <si>
    <t>c15h30o_39_2610</t>
  </si>
  <si>
    <t>qo39</t>
  </si>
  <si>
    <t>c15h30o_45_2610</t>
  </si>
  <si>
    <t>qo45</t>
  </si>
  <si>
    <t>c15h30o_46_2610</t>
  </si>
  <si>
    <t>qo46</t>
  </si>
  <si>
    <t>c15h30o_47_2610</t>
  </si>
  <si>
    <t>qo47</t>
  </si>
  <si>
    <t>c15h30o_48_2610</t>
  </si>
  <si>
    <t>qo48</t>
  </si>
  <si>
    <t>c15h30o_49_2610</t>
  </si>
  <si>
    <t>qo49</t>
  </si>
  <si>
    <t>c15h30o_410_2610</t>
  </si>
  <si>
    <t>qo410</t>
  </si>
  <si>
    <t>c15h30o_56_2610</t>
  </si>
  <si>
    <t>qo56</t>
  </si>
  <si>
    <t>c15h30o_57_2610</t>
  </si>
  <si>
    <t>qo57</t>
  </si>
  <si>
    <t>c15h30o_58_2610</t>
  </si>
  <si>
    <t>qo58</t>
  </si>
  <si>
    <t>c15h30o_59_2610</t>
  </si>
  <si>
    <t>qo59</t>
  </si>
  <si>
    <t>c15h30o_510_2610</t>
  </si>
  <si>
    <t>qo510</t>
  </si>
  <si>
    <t>c15h30o_511_2610</t>
  </si>
  <si>
    <t>qo511</t>
  </si>
  <si>
    <t>c15h30o_67_2610</t>
  </si>
  <si>
    <t>qo67</t>
  </si>
  <si>
    <t>c15h30o_68_2610</t>
  </si>
  <si>
    <t>qo68</t>
  </si>
  <si>
    <t>c15h30o_69_2610</t>
  </si>
  <si>
    <t>qo69</t>
  </si>
  <si>
    <t>c15h30o_610_2610</t>
  </si>
  <si>
    <t>qo610</t>
  </si>
  <si>
    <t>c15h30o_611_2610</t>
  </si>
  <si>
    <t>qo611</t>
  </si>
  <si>
    <t>c15h30o_612_2610</t>
  </si>
  <si>
    <t>qo612</t>
  </si>
  <si>
    <t>c15h30o_613_2610</t>
  </si>
  <si>
    <t>qo613</t>
  </si>
  <si>
    <t>c15h30o_78_2610</t>
  </si>
  <si>
    <t>qo78</t>
  </si>
  <si>
    <t>c15h30o_79_2610</t>
  </si>
  <si>
    <t>qo79</t>
  </si>
  <si>
    <t>c15h30o_710_2610</t>
  </si>
  <si>
    <t>qo710</t>
  </si>
  <si>
    <t>c15h30o_711_2610</t>
  </si>
  <si>
    <t>qo711</t>
  </si>
  <si>
    <t>c15h30o_89_2610</t>
  </si>
  <si>
    <t>qo89</t>
  </si>
  <si>
    <t>c15h30o_810_2610</t>
  </si>
  <si>
    <t>qo810</t>
  </si>
  <si>
    <t>c15h30o_811_2610</t>
  </si>
  <si>
    <t>qo811</t>
  </si>
  <si>
    <t>c15h30o_812_2610</t>
  </si>
  <si>
    <t>qo812</t>
  </si>
  <si>
    <t>c15h30o_813_2610</t>
  </si>
  <si>
    <t>qo813</t>
  </si>
  <si>
    <t>c15h30o_814_2610</t>
  </si>
  <si>
    <t>qo814</t>
  </si>
  <si>
    <t>c15h30o_910_2610</t>
  </si>
  <si>
    <t>qo910</t>
  </si>
  <si>
    <t>c15h30o_911_2610</t>
  </si>
  <si>
    <t>qo911</t>
  </si>
  <si>
    <t>c15h30o_912_2610</t>
  </si>
  <si>
    <t>qo912</t>
  </si>
  <si>
    <t>c15h30o_913_2610</t>
  </si>
  <si>
    <t>qo913</t>
  </si>
  <si>
    <t>c15h30o_914_2610</t>
  </si>
  <si>
    <t>qo914</t>
  </si>
  <si>
    <t>c15h30o_1011_2610</t>
  </si>
  <si>
    <t>qo1011</t>
  </si>
  <si>
    <t>c15h30o_1012_2610</t>
  </si>
  <si>
    <t>qo1012</t>
  </si>
  <si>
    <t>c15h30o_1013_2610</t>
  </si>
  <si>
    <t>qo1013</t>
  </si>
  <si>
    <t>c15h30o_1014_2610</t>
  </si>
  <si>
    <t>qo1014</t>
  </si>
  <si>
    <t>c15h30o_1112_2610</t>
  </si>
  <si>
    <t>qo1112</t>
  </si>
  <si>
    <t>c15h30o_1113_2610</t>
  </si>
  <si>
    <t>qo1113</t>
  </si>
  <si>
    <t>c15h30o_1114_2610</t>
  </si>
  <si>
    <t>qo1114</t>
  </si>
  <si>
    <t>c15h30o_1213_2610</t>
  </si>
  <si>
    <t>qo1213</t>
  </si>
  <si>
    <t>c15h30o_1214_2610</t>
  </si>
  <si>
    <t>qo1214</t>
  </si>
  <si>
    <t>c15h30o_1314_2610</t>
  </si>
  <si>
    <t>qo1314</t>
  </si>
  <si>
    <t>c15ket_1_1_2610</t>
  </si>
  <si>
    <t>ket11</t>
  </si>
  <si>
    <t>c15h30o3</t>
  </si>
  <si>
    <t>c15ket_1_2_2610</t>
  </si>
  <si>
    <t>ket12</t>
  </si>
  <si>
    <t>c15ket_1_3_2610</t>
  </si>
  <si>
    <t>ket13</t>
  </si>
  <si>
    <t>c15ket_1_4_2610</t>
  </si>
  <si>
    <t>ket14</t>
  </si>
  <si>
    <t>c15ket_1_5_2610</t>
  </si>
  <si>
    <t>ket15</t>
  </si>
  <si>
    <t>c15ket_1_6_2610</t>
  </si>
  <si>
    <t>ket16</t>
  </si>
  <si>
    <t>c15ket_3_1_2610</t>
  </si>
  <si>
    <t>ket31</t>
  </si>
  <si>
    <t>c15ket_3_2_2610</t>
  </si>
  <si>
    <t>ket32</t>
  </si>
  <si>
    <t>c15ket_3_4_2610</t>
  </si>
  <si>
    <t>ket34</t>
  </si>
  <si>
    <t>c15ket_3_5_2610</t>
  </si>
  <si>
    <t>ket35</t>
  </si>
  <si>
    <t>c15ket_3_6_2610</t>
  </si>
  <si>
    <t>ket36</t>
  </si>
  <si>
    <t>c15ket_3_7_2610</t>
  </si>
  <si>
    <t>ket37</t>
  </si>
  <si>
    <t>c15ket_3_8_2610</t>
  </si>
  <si>
    <t>ket38</t>
  </si>
  <si>
    <t>c15ket_3_9_2610</t>
  </si>
  <si>
    <t>ket39</t>
  </si>
  <si>
    <t>c15ket_4_1_2610</t>
  </si>
  <si>
    <t>ket41</t>
  </si>
  <si>
    <t>c15ket_4_2_2610</t>
  </si>
  <si>
    <t>ket42</t>
  </si>
  <si>
    <t>c15ket_4_3_2610</t>
  </si>
  <si>
    <t>ket43</t>
  </si>
  <si>
    <t>c15ket_4_5_2610</t>
  </si>
  <si>
    <t>ket45</t>
  </si>
  <si>
    <t>c15ket_4_6_2610</t>
  </si>
  <si>
    <t>ket46</t>
  </si>
  <si>
    <t>c15ket_4_7_2610</t>
  </si>
  <si>
    <t>ket47</t>
  </si>
  <si>
    <t>c15ket_4_8_2610</t>
  </si>
  <si>
    <t>ket48</t>
  </si>
  <si>
    <t>c15ket_4_9_2610</t>
  </si>
  <si>
    <t>ket49</t>
  </si>
  <si>
    <t>c15ket_4_10_2610</t>
  </si>
  <si>
    <t>ket410</t>
  </si>
  <si>
    <t>c15ket_5_1_2610</t>
  </si>
  <si>
    <t>ket51</t>
  </si>
  <si>
    <t>c15ket_5_2_2610</t>
  </si>
  <si>
    <t>ket52</t>
  </si>
  <si>
    <t>c15ket_5_3_2610</t>
  </si>
  <si>
    <t>ket53</t>
  </si>
  <si>
    <t>c15ket_5_4_2610</t>
  </si>
  <si>
    <t>ket54</t>
  </si>
  <si>
    <t>c15ket_5_6_2610</t>
  </si>
  <si>
    <t>ket56</t>
  </si>
  <si>
    <t>c15ket_5_7_2610</t>
  </si>
  <si>
    <t>ket57</t>
  </si>
  <si>
    <t>c15ket_5_8_2610</t>
  </si>
  <si>
    <t>ket58</t>
  </si>
  <si>
    <t>c15ket_5_9_2610</t>
  </si>
  <si>
    <t>ket59</t>
  </si>
  <si>
    <t>c15ket_5_10_2610</t>
  </si>
  <si>
    <t>ket510</t>
  </si>
  <si>
    <t>c15ket_5_11_2610</t>
  </si>
  <si>
    <t>ket511</t>
  </si>
  <si>
    <t>c15ket_7_2_2610</t>
  </si>
  <si>
    <t>ket72</t>
  </si>
  <si>
    <t>c15ket_7_3_2610</t>
  </si>
  <si>
    <t>ket73</t>
  </si>
  <si>
    <t>c15ket_7_4_2610</t>
  </si>
  <si>
    <t>ket74</t>
  </si>
  <si>
    <t>c15ket_7_5_2610</t>
  </si>
  <si>
    <t>ket75</t>
  </si>
  <si>
    <t>c15ket_7_6_2610</t>
  </si>
  <si>
    <t>ket76</t>
  </si>
  <si>
    <t>c15ket_7_8_2610</t>
  </si>
  <si>
    <t>ket78</t>
  </si>
  <si>
    <t>c15ket_7_9_2610</t>
  </si>
  <si>
    <t>ket79</t>
  </si>
  <si>
    <t>c15ket_7_10_2610</t>
  </si>
  <si>
    <t>ket710</t>
  </si>
  <si>
    <t>c15ket_7_11_2610</t>
  </si>
  <si>
    <t>ket711</t>
  </si>
  <si>
    <t>c15ket_8_2_2610</t>
  </si>
  <si>
    <t>ket82</t>
  </si>
  <si>
    <t>c15ket_8_3_2610</t>
  </si>
  <si>
    <t>ket83</t>
  </si>
  <si>
    <t>c15ket_8_4_2610</t>
  </si>
  <si>
    <t>ket84</t>
  </si>
  <si>
    <t>c15ket_8_5_2610</t>
  </si>
  <si>
    <t>ket85</t>
  </si>
  <si>
    <t>c15ket_8_6_2610</t>
  </si>
  <si>
    <t>ket86</t>
  </si>
  <si>
    <t>c15ket_8_7_2610</t>
  </si>
  <si>
    <t>ket87</t>
  </si>
  <si>
    <t>c15ket_8_9_2610</t>
  </si>
  <si>
    <t>ket89</t>
  </si>
  <si>
    <t>c15ket_8_10_2610</t>
  </si>
  <si>
    <t>ket810</t>
  </si>
  <si>
    <t>c15ket_8_11_2610</t>
  </si>
  <si>
    <t>ket811</t>
  </si>
  <si>
    <t>c15ket_8_12_2610</t>
  </si>
  <si>
    <t>ket812</t>
  </si>
  <si>
    <t>c15ket_8_13_2610</t>
  </si>
  <si>
    <t>ket813</t>
  </si>
  <si>
    <t>c15ket_8_14_2610</t>
  </si>
  <si>
    <t>ket814</t>
  </si>
  <si>
    <t>c15ket_9_3_2610</t>
  </si>
  <si>
    <t>ket93</t>
  </si>
  <si>
    <t>c15ket_9_4_2610</t>
  </si>
  <si>
    <t>ket94</t>
  </si>
  <si>
    <t>c15ket_9_5_2610</t>
  </si>
  <si>
    <t>ket95</t>
  </si>
  <si>
    <t>c15ket_9_6_2610</t>
  </si>
  <si>
    <t>ket96</t>
  </si>
  <si>
    <t>c15ket_9_7_2610</t>
  </si>
  <si>
    <t>ket97</t>
  </si>
  <si>
    <t>c15ket_9_8_2610</t>
  </si>
  <si>
    <t>ket98</t>
  </si>
  <si>
    <t>c15ket_9_10_2610</t>
  </si>
  <si>
    <t>ket910</t>
  </si>
  <si>
    <t>c15ket_9_11_2610</t>
  </si>
  <si>
    <t>ket911</t>
  </si>
  <si>
    <t>c15ket_9_12_2610</t>
  </si>
  <si>
    <t>ket912</t>
  </si>
  <si>
    <t>c15ket_9_13_2610</t>
  </si>
  <si>
    <t>ket913</t>
  </si>
  <si>
    <t>c15ket_9_14_2610</t>
  </si>
  <si>
    <t>ket914</t>
  </si>
  <si>
    <t>c15ket_10_4_2610</t>
  </si>
  <si>
    <t>ket104</t>
  </si>
  <si>
    <t>c15ket_10_5_2610</t>
  </si>
  <si>
    <t>ket105</t>
  </si>
  <si>
    <t>c15ket_10_6_2610</t>
  </si>
  <si>
    <t>ket106</t>
  </si>
  <si>
    <t>c15ket_10_7_2610</t>
  </si>
  <si>
    <t>ket107</t>
  </si>
  <si>
    <t>c15ket_10_8_2610</t>
  </si>
  <si>
    <t>ket108</t>
  </si>
  <si>
    <t>c15ket_10_9_2610</t>
  </si>
  <si>
    <t>ket109</t>
  </si>
  <si>
    <t>c15ket_10_11_2610</t>
  </si>
  <si>
    <t>ket1011</t>
  </si>
  <si>
    <t>c15ket_10_12_2610</t>
  </si>
  <si>
    <t>ket1012</t>
  </si>
  <si>
    <t>c15ket_10_13_2610</t>
  </si>
  <si>
    <t>ket1013</t>
  </si>
  <si>
    <t>c15ket_10_14_2610</t>
  </si>
  <si>
    <t>ket1014</t>
  </si>
  <si>
    <t>c15ket_12_6_2610</t>
  </si>
  <si>
    <t>ket126</t>
  </si>
  <si>
    <t>c15ket_12_8_2610</t>
  </si>
  <si>
    <t>ket128</t>
  </si>
  <si>
    <t>c15ket_12_9_2610</t>
  </si>
  <si>
    <t>ket129</t>
  </si>
  <si>
    <t>c15ket_12_10_2610</t>
  </si>
  <si>
    <t>ket1210</t>
  </si>
  <si>
    <t>c15ket_12_11_2610</t>
  </si>
  <si>
    <t>ket1211</t>
  </si>
  <si>
    <t>c15ket_12_13_2610</t>
  </si>
  <si>
    <t>ket1213</t>
  </si>
  <si>
    <t>c15ket_12_14_2610</t>
  </si>
  <si>
    <t>ket1214</t>
  </si>
  <si>
    <t>c15ket_13_6_2610</t>
  </si>
  <si>
    <t>ket136</t>
  </si>
  <si>
    <t>c15ket_13_8_2610</t>
  </si>
  <si>
    <t>ket138</t>
  </si>
  <si>
    <t>c15ket_13_9_2610</t>
  </si>
  <si>
    <t>ket139</t>
  </si>
  <si>
    <t>c15ket_13_10_2610</t>
  </si>
  <si>
    <t>ket1310</t>
  </si>
  <si>
    <t>c15ket_13_11_2610</t>
  </si>
  <si>
    <t>ket1311</t>
  </si>
  <si>
    <t>c15ket_13_12_2610</t>
  </si>
  <si>
    <t>ket1312</t>
  </si>
  <si>
    <t>c15ket_13_14_2610</t>
  </si>
  <si>
    <t>ket1314</t>
  </si>
  <si>
    <t>c/co/h2/o</t>
  </si>
  <si>
    <t>c15ket_14_8_2610</t>
  </si>
  <si>
    <t>ket148</t>
  </si>
  <si>
    <t>c15ket_14_9_2610</t>
  </si>
  <si>
    <t>ket149</t>
  </si>
  <si>
    <t>c15ket_14_10_2610</t>
  </si>
  <si>
    <t>ket1410</t>
  </si>
  <si>
    <t>c15ket_14_11_2610</t>
  </si>
  <si>
    <t>ket1411</t>
  </si>
  <si>
    <t>c15ket_14_12_2610</t>
  </si>
  <si>
    <t>ket1412</t>
  </si>
  <si>
    <t>c15ket_14_13_2610</t>
  </si>
  <si>
    <t>ket1413</t>
  </si>
  <si>
    <t>c7h16-3</t>
  </si>
  <si>
    <t>c7h16_3</t>
  </si>
  <si>
    <t>c7h16</t>
  </si>
  <si>
    <t>c7h15-3a</t>
  </si>
  <si>
    <t>c7h15_3a</t>
  </si>
  <si>
    <t>c7h15</t>
  </si>
  <si>
    <t>c7h15-3f</t>
  </si>
  <si>
    <t>c7h15_3f</t>
  </si>
  <si>
    <t>c8h18_4</t>
  </si>
  <si>
    <t>c8h18</t>
  </si>
  <si>
    <t>c8h17_4_a</t>
  </si>
  <si>
    <t>c8h17_4a</t>
  </si>
  <si>
    <t>c8h17</t>
  </si>
  <si>
    <t>c8h18_3</t>
  </si>
  <si>
    <t>c8h17-3g</t>
  </si>
  <si>
    <t>c8h17_3g</t>
  </si>
  <si>
    <t>c8h17-3a</t>
  </si>
  <si>
    <t>c8h17_3a</t>
  </si>
  <si>
    <t>c9h20_3</t>
  </si>
  <si>
    <t>c9h19_3_h</t>
  </si>
  <si>
    <t>c9h19_3h</t>
  </si>
  <si>
    <t>c9h19_3_a</t>
  </si>
  <si>
    <t>c9h19_3a</t>
  </si>
  <si>
    <t>c9h20_2</t>
  </si>
  <si>
    <t>c9h19-2h</t>
  </si>
  <si>
    <t>c9h19_2h</t>
  </si>
  <si>
    <t>c10h22_26</t>
  </si>
  <si>
    <t>c10h22</t>
  </si>
  <si>
    <t>c10h21_26_a</t>
  </si>
  <si>
    <t>c10h2126a</t>
  </si>
  <si>
    <t>c10h21</t>
  </si>
  <si>
    <t>c10h21_26_i</t>
  </si>
  <si>
    <t>c10h2126i</t>
  </si>
  <si>
    <t>c10h22_4</t>
  </si>
  <si>
    <t>c10h21_4_a</t>
  </si>
  <si>
    <t>c10h21_4a</t>
  </si>
  <si>
    <t>c10h22_3</t>
  </si>
  <si>
    <t>c10h21_3_j</t>
  </si>
  <si>
    <t>c10h21_3j</t>
  </si>
  <si>
    <t>c10h21_3_a</t>
  </si>
  <si>
    <t>c10h21_3a</t>
  </si>
  <si>
    <t>c11h24_37</t>
  </si>
  <si>
    <t>c11h24</t>
  </si>
  <si>
    <t>c11h23_37_a</t>
  </si>
  <si>
    <t>c11h2337a</t>
  </si>
  <si>
    <t>c11h23</t>
  </si>
  <si>
    <t>c11h24_26</t>
  </si>
  <si>
    <t>c11h23_26_j</t>
  </si>
  <si>
    <t>c11h2326j</t>
  </si>
  <si>
    <t>c12h26_37</t>
  </si>
  <si>
    <t>c12h26</t>
  </si>
  <si>
    <t>c12h25_37_l</t>
  </si>
  <si>
    <t>c12h2537l</t>
  </si>
  <si>
    <t>c12h25</t>
  </si>
  <si>
    <t>c13h28_26</t>
  </si>
  <si>
    <t>c13h27_26</t>
  </si>
  <si>
    <t>c13h28</t>
  </si>
  <si>
    <t>c13h27_26_k</t>
  </si>
  <si>
    <t>c13h2726k</t>
  </si>
  <si>
    <t>c13h27</t>
  </si>
  <si>
    <t>c14h30_37</t>
  </si>
  <si>
    <t>c14h30</t>
  </si>
  <si>
    <t>c14h29_37_m</t>
  </si>
  <si>
    <t>c14h2937m</t>
  </si>
  <si>
    <t>c14h29</t>
  </si>
  <si>
    <t>c14h30_210</t>
  </si>
  <si>
    <t>c14h30210</t>
  </si>
  <si>
    <t>c14h29_210_f</t>
  </si>
  <si>
    <t>c14_210f</t>
  </si>
  <si>
    <t>c14h30_26</t>
  </si>
  <si>
    <t>c14h29_26_k</t>
  </si>
  <si>
    <t>c14h2926k</t>
  </si>
  <si>
    <t>c14h30_2610</t>
  </si>
  <si>
    <t>c14_2610</t>
  </si>
  <si>
    <t>c14h29_2610_a</t>
  </si>
  <si>
    <t>c14_2610a</t>
  </si>
  <si>
    <t>c7h14-5-3</t>
  </si>
  <si>
    <t>c7h14_5_3</t>
  </si>
  <si>
    <t>c7h14</t>
  </si>
  <si>
    <t>c7h14-1-3</t>
  </si>
  <si>
    <t>c7h14_1_3</t>
  </si>
  <si>
    <t>c8h16-6-3</t>
  </si>
  <si>
    <t>c8h16_6_3</t>
  </si>
  <si>
    <t>c8h16</t>
  </si>
  <si>
    <t>c8h16-1-3</t>
  </si>
  <si>
    <t>c8h16_1_3</t>
  </si>
  <si>
    <t>c8h16_1_4</t>
  </si>
  <si>
    <t>c9h18_1_6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</si>
  <si>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</si>
  <si>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</si>
  <si>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</si>
  <si>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</si>
  <si>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</si>
  <si>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</si>
  <si>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</si>
  <si>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</si>
  <si>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c10h20_1_26</t>
  </si>
  <si>
    <t>c10h20126</t>
  </si>
  <si>
    <t>c10h20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</si>
  <si>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/cd/h3</t>
    </r>
  </si>
  <si>
    <t>c10h20_1_37</t>
  </si>
  <si>
    <t>c10h20137</t>
  </si>
  <si>
    <t>c10h20_1_4</t>
  </si>
  <si>
    <t>c10h2014</t>
  </si>
  <si>
    <t>c10h20_1_3</t>
  </si>
  <si>
    <t>c10h2013</t>
  </si>
  <si>
    <t>c10h20_1_7</t>
  </si>
  <si>
    <t>c10h2017</t>
  </si>
  <si>
    <t>c10h20_1_6</t>
  </si>
  <si>
    <t>c10h2016</t>
  </si>
  <si>
    <t>c10h20_2_6</t>
  </si>
  <si>
    <t>c10h2026</t>
  </si>
  <si>
    <t>c10h20_1_8</t>
  </si>
  <si>
    <t>c10h2018</t>
  </si>
  <si>
    <t>c11h22_1_37</t>
  </si>
  <si>
    <t>c11h22137</t>
  </si>
  <si>
    <t>c11h22</t>
  </si>
  <si>
    <t>c11h22_1_48</t>
  </si>
  <si>
    <t>c11h22148</t>
  </si>
  <si>
    <t>c11h22_1_4</t>
  </si>
  <si>
    <t>c11h2214</t>
  </si>
  <si>
    <t>c11h22_1_8</t>
  </si>
  <si>
    <t>c11h2218</t>
  </si>
  <si>
    <t>c12h24_1_48</t>
  </si>
  <si>
    <t>c12h24148</t>
  </si>
  <si>
    <t>c12h24</t>
  </si>
  <si>
    <t>c12h24_2_6</t>
  </si>
  <si>
    <t>c12h2426</t>
  </si>
  <si>
    <t>c12h24_1_6</t>
  </si>
  <si>
    <t>c12h2416</t>
  </si>
  <si>
    <t>c12h24_1_59</t>
  </si>
  <si>
    <t>c12h24159</t>
  </si>
  <si>
    <t>c12h24_2_10</t>
  </si>
  <si>
    <t>c12h24210</t>
  </si>
  <si>
    <t>c12h24_1_10</t>
  </si>
  <si>
    <t>c12h24110</t>
  </si>
  <si>
    <t>c13h26_2_610</t>
  </si>
  <si>
    <t>c13h262</t>
  </si>
  <si>
    <t>c13h26</t>
  </si>
  <si>
    <t>c13h26_1_610</t>
  </si>
  <si>
    <t>c13h261</t>
  </si>
  <si>
    <t>c14h28_1_610</t>
  </si>
  <si>
    <t>c14h281</t>
  </si>
  <si>
    <t>c14h28</t>
  </si>
  <si>
    <t>c14h28_5_210</t>
  </si>
  <si>
    <t>c14h285</t>
  </si>
  <si>
    <t>c14h28_6_210</t>
  </si>
  <si>
    <t>c14h286</t>
  </si>
  <si>
    <t>c14h28_3_711</t>
  </si>
  <si>
    <t>c14h283</t>
  </si>
  <si>
    <t>c14h28_1_2610</t>
  </si>
  <si>
    <t>c14h28_2_711</t>
  </si>
  <si>
    <t>c14h282</t>
  </si>
  <si>
    <t>c14h28_2_610</t>
  </si>
  <si>
    <t>c7h13-1-3</t>
  </si>
  <si>
    <t>c7h1313</t>
  </si>
  <si>
    <t>c7h13</t>
  </si>
  <si>
    <t>c8h15_1_1_4</t>
  </si>
  <si>
    <t>c8h151_14</t>
  </si>
  <si>
    <t>c8h15</t>
  </si>
  <si>
    <t>c8h15-1-3</t>
  </si>
  <si>
    <t>c8h1513</t>
  </si>
  <si>
    <t>c9h181_26</t>
  </si>
  <si>
    <t>c9h171126</t>
  </si>
  <si>
    <t>c9h17_1_1_3</t>
  </si>
  <si>
    <t>c9h17113</t>
  </si>
  <si>
    <t>c9h17_1_1_2</t>
  </si>
  <si>
    <t>c9h17112</t>
  </si>
  <si>
    <t>c9h17_1_1_4</t>
  </si>
  <si>
    <t>c9h17114</t>
  </si>
  <si>
    <t>c9h17_1_1</t>
  </si>
  <si>
    <t>c9h1711</t>
  </si>
  <si>
    <t>c10h19_1_1_26</t>
  </si>
  <si>
    <t>c10h191</t>
  </si>
  <si>
    <t>c10h19</t>
  </si>
  <si>
    <t>c10h19_1_1_4</t>
  </si>
  <si>
    <t>c10h19114</t>
  </si>
  <si>
    <t>c10h19_1_1_3</t>
  </si>
  <si>
    <t>c10h19113</t>
  </si>
  <si>
    <r>
      <rPr>
        <sz val="11"/>
        <color indexed="55"/>
        <rFont val="Calibri"/>
        <charset val="1"/>
      </rPr>
      <t>c1</t>
    </r>
    <r>
      <rPr>
        <sz val="11"/>
        <color indexed="55"/>
        <rFont val="Calibri"/>
        <charset val="1"/>
      </rPr>
      <t>0</t>
    </r>
    <r>
      <rPr>
        <sz val="11"/>
        <color indexed="55"/>
        <rFont val="Calibri"/>
        <charset val="1"/>
      </rPr>
      <t>h19</t>
    </r>
  </si>
  <si>
    <t>c10h20_1_2</t>
  </si>
  <si>
    <t>c10h2012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</si>
  <si>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10h20</t>
    </r>
  </si>
  <si>
    <t>c10h19_1_1_2</t>
  </si>
  <si>
    <t>c10h19112</t>
  </si>
  <si>
    <t>c11h21_1_1_37</t>
  </si>
  <si>
    <t>c11h211</t>
  </si>
  <si>
    <t>c11h21</t>
  </si>
  <si>
    <r>
      <rPr>
        <sz val="11"/>
        <color indexed="55"/>
        <rFont val="Calibri"/>
        <charset val="1"/>
      </rPr>
      <t>c11h2</t>
    </r>
    <r>
      <rPr>
        <sz val="11"/>
        <color indexed="55"/>
        <rFont val="Calibri"/>
        <charset val="1"/>
      </rPr>
      <t>2</t>
    </r>
    <r>
      <rPr>
        <sz val="11"/>
        <color indexed="55"/>
        <rFont val="Calibri"/>
        <charset val="1"/>
      </rPr>
      <t>_1_26</t>
    </r>
  </si>
  <si>
    <t>c11h22126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</si>
  <si>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11h22</t>
    </r>
  </si>
  <si>
    <t>c11h21_1_1_26</t>
  </si>
  <si>
    <t>c11h21_1_1_4</t>
  </si>
  <si>
    <t>c11h21114</t>
  </si>
  <si>
    <t>c11h22_1_3</t>
  </si>
  <si>
    <t>c11h2213</t>
  </si>
  <si>
    <t>c11h21_1_1_3</t>
  </si>
  <si>
    <t>c11h21113</t>
  </si>
  <si>
    <t>c12h24_1_37</t>
  </si>
  <si>
    <t>c12h24137</t>
  </si>
  <si>
    <t>c12h23_1_1_37</t>
  </si>
  <si>
    <t>c12h231</t>
  </si>
  <si>
    <t>c12h23</t>
  </si>
  <si>
    <t>c12h23_1_1_6</t>
  </si>
  <si>
    <t>c12h23116</t>
  </si>
  <si>
    <t>c12h24_1_26</t>
  </si>
  <si>
    <t>c12h24126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</si>
  <si>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12h24</t>
    </r>
  </si>
  <si>
    <t>c12h23_1_1_26</t>
  </si>
  <si>
    <t>c12h24_1_2</t>
  </si>
  <si>
    <t>c12h2412</t>
  </si>
  <si>
    <t>c12h23_1_1_2</t>
  </si>
  <si>
    <t>c12h23112</t>
  </si>
  <si>
    <t>c13h26_1_26</t>
  </si>
  <si>
    <t>c13h26126</t>
  </si>
  <si>
    <t>c13h25_1_1_26</t>
  </si>
  <si>
    <t>c13h251</t>
  </si>
  <si>
    <t>c13h25</t>
  </si>
  <si>
    <t>c14h27_1_1_2610</t>
  </si>
  <si>
    <t>c14h271</t>
  </si>
  <si>
    <t>c14h27</t>
  </si>
  <si>
    <t>c14h28_1_37</t>
  </si>
  <si>
    <t>c14h28137</t>
  </si>
  <si>
    <t>c14h27_1_1_37</t>
  </si>
  <si>
    <t>c14h28_1_210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</si>
  <si>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14h28</t>
    </r>
  </si>
  <si>
    <t>c14h27_1_1_210</t>
  </si>
  <si>
    <r>
      <rPr>
        <sz val="11"/>
        <color indexed="55"/>
        <rFont val="Calibri"/>
        <charset val="1"/>
      </rPr>
      <t>c14h2</t>
    </r>
    <r>
      <rPr>
        <sz val="11"/>
        <color indexed="55"/>
        <rFont val="Calibri"/>
        <charset val="1"/>
      </rPr>
      <t>8</t>
    </r>
    <r>
      <rPr>
        <sz val="11"/>
        <color indexed="55"/>
        <rFont val="Calibri"/>
        <charset val="1"/>
      </rPr>
      <t>_1_26</t>
    </r>
  </si>
  <si>
    <t>c14h27126</t>
  </si>
  <si>
    <t>c14h27_1_1_26</t>
  </si>
  <si>
    <t>bc4h9cho</t>
  </si>
  <si>
    <t>c5h10o</t>
  </si>
  <si>
    <t>bc4h8cho</t>
  </si>
  <si>
    <t>c5h9o</t>
  </si>
  <si>
    <t>ic4h9cho</t>
  </si>
  <si>
    <t>ic4h8cho</t>
  </si>
  <si>
    <t>bc4h7cho</t>
  </si>
  <si>
    <t>c5h8o</t>
  </si>
  <si>
    <t>cd/c/co</t>
  </si>
  <si>
    <t>co/cd/h</t>
  </si>
  <si>
    <t>bc4h9co</t>
  </si>
  <si>
    <t>ccj*o</t>
  </si>
  <si>
    <t>bc4h8co</t>
  </si>
  <si>
    <t>cd/co</t>
  </si>
  <si>
    <t>bc4h7co</t>
  </si>
  <si>
    <t>c5h7o</t>
  </si>
  <si>
    <t>ic3h7coch3</t>
  </si>
  <si>
    <t>ic3h7coc</t>
  </si>
  <si>
    <t>c/co/h3</t>
  </si>
  <si>
    <t>ic3h6coch3</t>
  </si>
  <si>
    <t>ic3h6coc</t>
  </si>
  <si>
    <t>c5h11cho_3</t>
  </si>
  <si>
    <t>c5h11cho</t>
  </si>
  <si>
    <t>c6h12o</t>
  </si>
  <si>
    <t>c5h10cho_3</t>
  </si>
  <si>
    <t>c5h10cho</t>
  </si>
  <si>
    <t>c6h11o</t>
  </si>
  <si>
    <t>cc5h11cho</t>
  </si>
  <si>
    <t>cc5h10cho</t>
  </si>
  <si>
    <t>c5h11co_3</t>
  </si>
  <si>
    <t>c5h10co_3</t>
  </si>
  <si>
    <t>c6h10o</t>
  </si>
  <si>
    <t>ic4h9chco</t>
  </si>
  <si>
    <t>bc4h9coch3</t>
  </si>
  <si>
    <t>bc4h9coc</t>
  </si>
  <si>
    <t>bc4h9coch2</t>
  </si>
  <si>
    <t>bc4h8coch3</t>
  </si>
  <si>
    <t>bc4h8coc</t>
  </si>
  <si>
    <t>c6h13cho_3</t>
  </si>
  <si>
    <t>c6h13cho</t>
  </si>
  <si>
    <t>c7h14o</t>
  </si>
  <si>
    <t>c6h13co_3</t>
  </si>
  <si>
    <t>c6h13co</t>
  </si>
  <si>
    <t>c7h13o</t>
  </si>
  <si>
    <t>c6h12co_3</t>
  </si>
  <si>
    <t>c7h12o</t>
  </si>
  <si>
    <t>c5h11coch3_3</t>
  </si>
  <si>
    <t>c5h11coc</t>
  </si>
  <si>
    <t>c5h11coch2_3</t>
  </si>
  <si>
    <t>c4h9coc2h5_3</t>
  </si>
  <si>
    <t>c4h9coc2</t>
  </si>
  <si>
    <t>c4h9coc2h4p_3</t>
  </si>
  <si>
    <t>c4h9coc2h3_3</t>
  </si>
  <si>
    <t>cd/co/h</t>
  </si>
  <si>
    <t>c5h11coch3_b</t>
  </si>
  <si>
    <t>c5h10coch3_b</t>
  </si>
  <si>
    <t>c5h10coc</t>
  </si>
  <si>
    <t>c7h15cho_2</t>
  </si>
  <si>
    <t>c7h15cho</t>
  </si>
  <si>
    <t>c7h14cho_2</t>
  </si>
  <si>
    <t>c7h14cho</t>
  </si>
  <si>
    <t>c6h13coch3_2</t>
  </si>
  <si>
    <t>c6h13coc</t>
  </si>
  <si>
    <t>ic5h11coc2h3</t>
  </si>
  <si>
    <t>c5h11coc2</t>
  </si>
  <si>
    <t>c8h14o</t>
  </si>
  <si>
    <t>c6h12coch3_2_a</t>
  </si>
  <si>
    <t>c6h12coca</t>
  </si>
  <si>
    <t>c6h12coch3_2_b</t>
  </si>
  <si>
    <t>c6h12cocb</t>
  </si>
  <si>
    <t>c6h12coch3_2_c</t>
  </si>
  <si>
    <t>c6h12cocc</t>
  </si>
  <si>
    <t>c6h12coch3_2_d</t>
  </si>
  <si>
    <t>c6h12cocd</t>
  </si>
  <si>
    <t>c6h12coch3_2_e</t>
  </si>
  <si>
    <t>c6h12coce</t>
  </si>
  <si>
    <t>c6h13coch2_2</t>
  </si>
  <si>
    <t>c8h17cho_26</t>
  </si>
  <si>
    <t>c8h17cho</t>
  </si>
  <si>
    <t>c8h17cho_3</t>
  </si>
  <si>
    <t>c8h17cho3</t>
  </si>
  <si>
    <t>c8h16cho_3</t>
  </si>
  <si>
    <t>c8h16cho3</t>
  </si>
  <si>
    <t>c9h17o</t>
  </si>
  <si>
    <t>c8h16cho_2</t>
  </si>
  <si>
    <t>c8h16cho</t>
  </si>
  <si>
    <t>c8h15cho_2</t>
  </si>
  <si>
    <t>c8h15cho</t>
  </si>
  <si>
    <t>c9h16o</t>
  </si>
  <si>
    <t>c8h16co_26</t>
  </si>
  <si>
    <t>c8h16co</t>
  </si>
  <si>
    <t>c8h15co_2</t>
  </si>
  <si>
    <t>c8h15co</t>
  </si>
  <si>
    <t>c9h15o</t>
  </si>
  <si>
    <t>c8h17co_26</t>
  </si>
  <si>
    <t>c8h17co</t>
  </si>
  <si>
    <t>c6h13coc2h3_3</t>
  </si>
  <si>
    <t>c6h13coc2</t>
  </si>
  <si>
    <t>c6h13coc2h5_3</t>
  </si>
  <si>
    <t>c6h13coc2h4s_3</t>
  </si>
  <si>
    <t>c5h11coc3h7_3</t>
  </si>
  <si>
    <t>c5h11coc3</t>
  </si>
  <si>
    <t>c5h11coc3h6s_3</t>
  </si>
  <si>
    <t>c4h9coc4h9_3</t>
  </si>
  <si>
    <t>c4h9coc4</t>
  </si>
  <si>
    <t>c4h9coc4h8s_3</t>
  </si>
  <si>
    <t>c4h9coc4h9_26</t>
  </si>
  <si>
    <t>c4h9coc4h8p_2</t>
  </si>
  <si>
    <t>c7h15coch3_3</t>
  </si>
  <si>
    <t>c7h15coc</t>
  </si>
  <si>
    <t>c5h11coc3h7_26</t>
  </si>
  <si>
    <t>c5h11coc3h6p_2</t>
  </si>
  <si>
    <t>c7h14coch3_3_a</t>
  </si>
  <si>
    <t>c7h14coca</t>
  </si>
  <si>
    <t>c7h14coch3_3_b</t>
  </si>
  <si>
    <t>c7h14cocb</t>
  </si>
  <si>
    <t>c7h14coch3_3_c</t>
  </si>
  <si>
    <t>c7h14cocc</t>
  </si>
  <si>
    <t>c7h14coch3_3_d</t>
  </si>
  <si>
    <t>c7h14cocd</t>
  </si>
  <si>
    <t>c7h14coch3_3_e</t>
  </si>
  <si>
    <t>c7h14coce</t>
  </si>
  <si>
    <t>c7h14coch3_3_f</t>
  </si>
  <si>
    <t>c7h14cocf</t>
  </si>
  <si>
    <t>c7h14coch3_3_g</t>
  </si>
  <si>
    <t>c7h14cocg</t>
  </si>
  <si>
    <t>c7h15coch2_3</t>
  </si>
  <si>
    <t>c9h19cho_37</t>
  </si>
  <si>
    <t>c9h19cho</t>
  </si>
  <si>
    <t>c10h20o</t>
  </si>
  <si>
    <t>c9h19cho_26</t>
  </si>
  <si>
    <t>c9h18cho_3</t>
  </si>
  <si>
    <t>c9h18cho</t>
  </si>
  <si>
    <t>c10h19o</t>
  </si>
  <si>
    <t>c9h19cho_2</t>
  </si>
  <si>
    <t>c9h18cho_2</t>
  </si>
  <si>
    <t>c9h19co_37</t>
  </si>
  <si>
    <t>c9h19co</t>
  </si>
  <si>
    <t>c9h19co_26</t>
  </si>
  <si>
    <t>c9h18co_37</t>
  </si>
  <si>
    <t>c9h18co</t>
  </si>
  <si>
    <t>c10h18o</t>
  </si>
  <si>
    <t>c9h18co_26</t>
  </si>
  <si>
    <t>c6h13coc3h7_3</t>
  </si>
  <si>
    <t>c6h13coc3</t>
  </si>
  <si>
    <t>c6h13coc3h6p_3</t>
  </si>
  <si>
    <t>c8h17coch3_26</t>
  </si>
  <si>
    <t>c8h17coc</t>
  </si>
  <si>
    <t>c8h17coch2_26</t>
  </si>
  <si>
    <t>c5h11coc4h9_3</t>
  </si>
  <si>
    <t>c5h11coc4</t>
  </si>
  <si>
    <t>c5h11coc4h8p_3</t>
  </si>
  <si>
    <t>c5h11coc4h9_2</t>
  </si>
  <si>
    <t>c5h11coc4h8p_2</t>
  </si>
  <si>
    <t>c8h17coch3_4</t>
  </si>
  <si>
    <t>c8h16coch3_4_a</t>
  </si>
  <si>
    <t>c8h16coc</t>
  </si>
  <si>
    <t>c10h21cho_37</t>
  </si>
  <si>
    <t>c10h21cho</t>
  </si>
  <si>
    <t>c11h22o</t>
  </si>
  <si>
    <t>c10h21cho_26</t>
  </si>
  <si>
    <t>c10h21cho_3</t>
  </si>
  <si>
    <t>c10h20cho_3</t>
  </si>
  <si>
    <t>c10h20cho</t>
  </si>
  <si>
    <t>c11h21o</t>
  </si>
  <si>
    <t>c10h21co_37</t>
  </si>
  <si>
    <t>c10h21co</t>
  </si>
  <si>
    <t>c10h21co_26</t>
  </si>
  <si>
    <t>c10h20co_37</t>
  </si>
  <si>
    <t>c10h20co</t>
  </si>
  <si>
    <t>c11h20o</t>
  </si>
  <si>
    <t>c9h19coch3_37</t>
  </si>
  <si>
    <t>c9h19coc</t>
  </si>
  <si>
    <t>c9h19coch2_37</t>
  </si>
  <si>
    <t>c8h17coc2h5_26</t>
  </si>
  <si>
    <t>c8h17coc2</t>
  </si>
  <si>
    <t>c8h17coc2h4p_26</t>
  </si>
  <si>
    <t>c9h19coch3_26</t>
  </si>
  <si>
    <t>c9h17coc</t>
  </si>
  <si>
    <t>c9h19coch2_26</t>
  </si>
  <si>
    <t>c6h14coc4h9_3</t>
  </si>
  <si>
    <t>c6h13coc4</t>
  </si>
  <si>
    <t>c6h13coc4h8p_3</t>
  </si>
  <si>
    <t>c8h17coc2h3_26</t>
  </si>
  <si>
    <t>c11h23cho_37</t>
  </si>
  <si>
    <t>c11h23cho</t>
  </si>
  <si>
    <t>c12h24o</t>
  </si>
  <si>
    <t>c11h23co_37</t>
  </si>
  <si>
    <t>c11h23co</t>
  </si>
  <si>
    <t>c12h23o</t>
  </si>
  <si>
    <t>c10h21coch3_37</t>
  </si>
  <si>
    <t>c10h21coc</t>
  </si>
  <si>
    <t>c10h21coch2_37</t>
  </si>
  <si>
    <t>c9h19coc2h5_37</t>
  </si>
  <si>
    <t>c9h19coc2</t>
  </si>
  <si>
    <t>c9h19coc2h4p_37</t>
  </si>
  <si>
    <t>c9h19coc2h3_37</t>
  </si>
  <si>
    <t>c12h22o</t>
  </si>
  <si>
    <t>c12h25cho_26</t>
  </si>
  <si>
    <t>c12h25cho</t>
  </si>
  <si>
    <t>c13h26o</t>
  </si>
  <si>
    <t>c12h24cho_26</t>
  </si>
  <si>
    <t>c12h24cho</t>
  </si>
  <si>
    <t>c13h25o</t>
  </si>
  <si>
    <t>c11h23coch3_26</t>
  </si>
  <si>
    <t>c11h23coc</t>
  </si>
  <si>
    <t>c10h21coc2h5_26</t>
  </si>
  <si>
    <t>c10h21coc2h4s_26</t>
  </si>
  <si>
    <t>c8h17coc4h9_26</t>
  </si>
  <si>
    <t>c8h17coc4</t>
  </si>
  <si>
    <t>c8h17coc4h8s_26</t>
  </si>
  <si>
    <t>c9h19coc3h7_26</t>
  </si>
  <si>
    <t>c9h19coc3</t>
  </si>
  <si>
    <t>c9h19coc3h6s_26</t>
  </si>
  <si>
    <t>c11h22coch3_26_a</t>
  </si>
  <si>
    <t>c11h22coa</t>
  </si>
  <si>
    <t>c11h22coch3_26_b</t>
  </si>
  <si>
    <t>c11h22cob</t>
  </si>
  <si>
    <t>c11h22coch3_26_c</t>
  </si>
  <si>
    <t>c11h22coc</t>
  </si>
  <si>
    <t>c11h22coch3_26_d</t>
  </si>
  <si>
    <t>c11h22cod</t>
  </si>
  <si>
    <t>c11h22coch3_26_e</t>
  </si>
  <si>
    <t>c11h22coe</t>
  </si>
  <si>
    <t>c11h22coch3_26_f</t>
  </si>
  <si>
    <t>c11h22cof</t>
  </si>
  <si>
    <t>c11h22coch3_26_g</t>
  </si>
  <si>
    <t>c11h22cog</t>
  </si>
  <si>
    <t>c11h22coch3_26_h</t>
  </si>
  <si>
    <t>c11h22coh</t>
  </si>
  <si>
    <t>c11h22coch3_26_i</t>
  </si>
  <si>
    <t>c11h22coi</t>
  </si>
  <si>
    <t>c11h22coch3_26_j</t>
  </si>
  <si>
    <t>c11h22coj</t>
  </si>
  <si>
    <t>c11h23coch2_26</t>
  </si>
  <si>
    <t>c13h27cho_2610</t>
  </si>
  <si>
    <t>c13h27cho</t>
  </si>
  <si>
    <t>c14h28o</t>
  </si>
  <si>
    <t>c13h27co_2610</t>
  </si>
  <si>
    <t>c13h27co</t>
  </si>
  <si>
    <t>c14h27o</t>
  </si>
  <si>
    <t>c11h23coc2h5_37</t>
  </si>
  <si>
    <t>c11h23coc2h4s_37</t>
  </si>
  <si>
    <t>c10h21coc3h7_26</t>
  </si>
  <si>
    <t>c10h21coc3h6s_26</t>
  </si>
  <si>
    <t>nameInput</t>
  </si>
  <si>
    <t>c15h31ooh_1</t>
  </si>
  <si>
    <t>c15h31ooh_2</t>
  </si>
  <si>
    <t>c15h31ooh_3</t>
  </si>
  <si>
    <t>c15h31ooh_4</t>
  </si>
  <si>
    <t>c15h31ooh_5</t>
  </si>
  <si>
    <t>c15h31ooh_6</t>
  </si>
  <si>
    <t>c15h31ooh_7</t>
  </si>
  <si>
    <t>c15h31ooh_8</t>
  </si>
  <si>
    <t>c15h31ooh_9</t>
  </si>
  <si>
    <t>c15h31ooh_10</t>
  </si>
  <si>
    <t>c15h31ooh_11</t>
  </si>
  <si>
    <t>c15h31ooh_12</t>
  </si>
  <si>
    <t>c15h31ooh_13</t>
  </si>
  <si>
    <t>c15h31ooh_14</t>
  </si>
  <si>
    <t>c15h30o_11</t>
  </si>
  <si>
    <t>c15h30o_12</t>
  </si>
  <si>
    <t>c15h30o_13</t>
  </si>
  <si>
    <t>c15h30o_14</t>
  </si>
  <si>
    <t>c15h30o_15</t>
  </si>
  <si>
    <t>c15h30o_16</t>
  </si>
  <si>
    <t>c15h30o_23</t>
  </si>
  <si>
    <t>c15h30o_24</t>
  </si>
  <si>
    <t>c15h30o_25</t>
  </si>
  <si>
    <t>c15h30o_26</t>
  </si>
  <si>
    <t>c15h30o_27</t>
  </si>
  <si>
    <t>c15h30o_28</t>
  </si>
  <si>
    <t>c15h30o_34</t>
  </si>
  <si>
    <t>c15h30o_35</t>
  </si>
  <si>
    <t>c15h30o_36</t>
  </si>
  <si>
    <t>c15h30o_37</t>
  </si>
  <si>
    <t>c15h30o_38</t>
  </si>
  <si>
    <t>c15h30o_39</t>
  </si>
  <si>
    <t>c15h30o_45</t>
  </si>
  <si>
    <t>c15h30o_46</t>
  </si>
  <si>
    <t>c15h30o_47</t>
  </si>
  <si>
    <t>c15h30o_48</t>
  </si>
  <si>
    <t>c15h30o_49</t>
  </si>
  <si>
    <t>c15h30o_410</t>
  </si>
  <si>
    <t>c15h30o_56</t>
  </si>
  <si>
    <t>c15h30o_57</t>
  </si>
  <si>
    <t>c15h30o_58</t>
  </si>
  <si>
    <t>c15h30o_59</t>
  </si>
  <si>
    <t>c15h30o_510</t>
  </si>
  <si>
    <t>c15h30o_511</t>
  </si>
  <si>
    <t>c15h30o_67</t>
  </si>
  <si>
    <t>c15h30o_68</t>
  </si>
  <si>
    <t>c15h30o_69</t>
  </si>
  <si>
    <t>c15h30o_610</t>
  </si>
  <si>
    <t>c15h30o_611</t>
  </si>
  <si>
    <t>c15h30o_612</t>
  </si>
  <si>
    <t>c15h30o_613</t>
  </si>
  <si>
    <t>c15h30o_78</t>
  </si>
  <si>
    <t>c15h30o_79</t>
  </si>
  <si>
    <t>c15h30o_710</t>
  </si>
  <si>
    <t>c15h30o_711</t>
  </si>
  <si>
    <t>c15h30o_89</t>
  </si>
  <si>
    <t>c15h30o_810</t>
  </si>
  <si>
    <t>c15h30o_811</t>
  </si>
  <si>
    <t>c15h30o_812</t>
  </si>
  <si>
    <t>c15h30o_813</t>
  </si>
  <si>
    <t>c15h30o_814</t>
  </si>
  <si>
    <t>c15h30o_910</t>
  </si>
  <si>
    <t>c15h30o_911</t>
  </si>
  <si>
    <t>c15h30o_912</t>
  </si>
  <si>
    <t>c15h30o_913</t>
  </si>
  <si>
    <t>c15h30o_914</t>
  </si>
  <si>
    <t>c15h30o_1011</t>
  </si>
  <si>
    <t>c15h30o_1012</t>
  </si>
  <si>
    <t>c15h30o_1013</t>
  </si>
  <si>
    <t>c15h30o_1014</t>
  </si>
  <si>
    <t>c15h30o_1112</t>
  </si>
  <si>
    <t>c15h30o_1113</t>
  </si>
  <si>
    <t>c15h30o_1114</t>
  </si>
  <si>
    <t>c15h30o_1213</t>
  </si>
  <si>
    <t>c15h30o_1214</t>
  </si>
  <si>
    <t>c15h30o_1314</t>
  </si>
  <si>
    <t>c15ket_1_1</t>
  </si>
  <si>
    <t>c15ket_1_2</t>
  </si>
  <si>
    <t>c15ket_1_3</t>
  </si>
  <si>
    <t>c15ket_1_4</t>
  </si>
  <si>
    <t>c15ket_1_5</t>
  </si>
  <si>
    <t>c15ket_1_6</t>
  </si>
  <si>
    <t>c15ket_3_1</t>
  </si>
  <si>
    <t>c15ket_3_2</t>
  </si>
  <si>
    <t>c15ket_3_4</t>
  </si>
  <si>
    <t>c15ket_3_5</t>
  </si>
  <si>
    <t>c15ket_3_6</t>
  </si>
  <si>
    <t>c15ket_3_7</t>
  </si>
  <si>
    <t>c15ket_3_8</t>
  </si>
  <si>
    <t>c15ket_3_9</t>
  </si>
  <si>
    <t>c15ket_4_1</t>
  </si>
  <si>
    <t>c15ket_4_2</t>
  </si>
  <si>
    <t>c15ket_4_3</t>
  </si>
  <si>
    <t>c15ket_4_5</t>
  </si>
  <si>
    <t>c15ket_4_6</t>
  </si>
  <si>
    <t>c15ket_4_7</t>
  </si>
  <si>
    <t>c15ket_4_8</t>
  </si>
  <si>
    <t>c15ket_4_9</t>
  </si>
  <si>
    <t>c15ket_4_10</t>
  </si>
  <si>
    <t>c15ket_5_1</t>
  </si>
  <si>
    <t>c15ket_5_2</t>
  </si>
  <si>
    <t>c15ket_5_3</t>
  </si>
  <si>
    <t>c15ket_5_4</t>
  </si>
  <si>
    <t>c15ket_5_6</t>
  </si>
  <si>
    <t>c15ket_5_7</t>
  </si>
  <si>
    <t>c15ket_5_8</t>
  </si>
  <si>
    <t>c15ket_5_9</t>
  </si>
  <si>
    <t>c15ket_5_10</t>
  </si>
  <si>
    <t>c15ket_5_11</t>
  </si>
  <si>
    <t>c15ket_7_2</t>
  </si>
  <si>
    <t>c15ket_7_3</t>
  </si>
  <si>
    <t>c15ket_7_4</t>
  </si>
  <si>
    <t>c15ket_7_5</t>
  </si>
  <si>
    <t>c15ket_7_6</t>
  </si>
  <si>
    <t>c15ket_7_8</t>
  </si>
  <si>
    <t>c15ket_7_9</t>
  </si>
  <si>
    <t>c15ket_7_10</t>
  </si>
  <si>
    <t>c15ket_7_11</t>
  </si>
  <si>
    <t>c15ket_8_2</t>
  </si>
  <si>
    <t>c15ket_8_3</t>
  </si>
  <si>
    <t>c15ket_8_4</t>
  </si>
  <si>
    <t>c15ket_8_5</t>
  </si>
  <si>
    <t>c15ket_8_6</t>
  </si>
  <si>
    <t>c15ket_8_7</t>
  </si>
  <si>
    <t>c15ket_8_9</t>
  </si>
  <si>
    <t>c15ket_8_10</t>
  </si>
  <si>
    <t>c15ket_8_11</t>
  </si>
  <si>
    <t>c15ket_8_12</t>
  </si>
  <si>
    <t>c15ket_8_13</t>
  </si>
  <si>
    <t>c15ket_8_14</t>
  </si>
  <si>
    <t>c15ket_9_3</t>
  </si>
  <si>
    <t>c15ket_9_4</t>
  </si>
  <si>
    <t>c15ket_9_5</t>
  </si>
  <si>
    <t>c15ket_9_6</t>
  </si>
  <si>
    <t>c15ket_9_7</t>
  </si>
  <si>
    <t>c15ket_9_8</t>
  </si>
  <si>
    <t>c15ket_9_10</t>
  </si>
  <si>
    <t>c15ket_9_11</t>
  </si>
  <si>
    <t>c15ket_9_12</t>
  </si>
  <si>
    <t>c15ket_9_13</t>
  </si>
  <si>
    <t>c15ket_9_14</t>
  </si>
  <si>
    <t>c15ket_10_4</t>
  </si>
  <si>
    <t>c15ket_10_5</t>
  </si>
  <si>
    <t>c15ket_10_6</t>
  </si>
  <si>
    <t>c15ket_10_7</t>
  </si>
  <si>
    <t>c15ket_10_8</t>
  </si>
  <si>
    <t>c15ket_10_9</t>
  </si>
  <si>
    <t>c15ket_10_11</t>
  </si>
  <si>
    <t>c15ket_10_12</t>
  </si>
  <si>
    <t>c15ket_10_13</t>
  </si>
  <si>
    <t>c15ket_10_14</t>
  </si>
  <si>
    <t>c15ket_12_6</t>
  </si>
  <si>
    <t>c15ket_12_8</t>
  </si>
  <si>
    <t>c15ket_12_9</t>
  </si>
  <si>
    <t>c15ket_12_10</t>
  </si>
  <si>
    <t>c15ket_12_11</t>
  </si>
  <si>
    <t>c15ket_12_13</t>
  </si>
  <si>
    <t>c15ket_12_14</t>
  </si>
  <si>
    <t>c15ket_13_6</t>
  </si>
  <si>
    <t>c15ket_13_8</t>
  </si>
  <si>
    <t>c15ket_13_9</t>
  </si>
  <si>
    <t>c15ket_13_10</t>
  </si>
  <si>
    <t>c15ket_13_11</t>
  </si>
  <si>
    <t>c15ket_13_12</t>
  </si>
  <si>
    <t>c15ket_13_14</t>
  </si>
  <si>
    <t>c15ket_14_8</t>
  </si>
  <si>
    <t>c15ket_14_9</t>
  </si>
  <si>
    <t>c15ket_14_10</t>
  </si>
  <si>
    <t>c15ket_14_11</t>
  </si>
  <si>
    <t>c15ket_14_12</t>
  </si>
  <si>
    <t>c15ket_14_13</t>
  </si>
  <si>
    <t>c15_13_oo10_2610</t>
  </si>
  <si>
    <t>c7h15-2</t>
  </si>
  <si>
    <t>c7h15-3</t>
  </si>
  <si>
    <t>c7h15-2f</t>
  </si>
  <si>
    <t>c8h17-2a</t>
  </si>
  <si>
    <t>c8h17-2f</t>
  </si>
  <si>
    <t>c8h17-1</t>
  </si>
  <si>
    <t>c8h17-2</t>
  </si>
  <si>
    <t>c7h14-5-2</t>
  </si>
  <si>
    <t>c7h14-1</t>
  </si>
  <si>
    <t>c7h14-2</t>
  </si>
  <si>
    <t>c7h14-1-2</t>
  </si>
  <si>
    <t>c8h16-5-2</t>
  </si>
  <si>
    <t>c8h16-6-2</t>
  </si>
  <si>
    <t>c8h16-1-2</t>
  </si>
  <si>
    <t>c8h16-1</t>
  </si>
  <si>
    <t>c8h16-2</t>
  </si>
  <si>
    <t>c7h131-6</t>
  </si>
  <si>
    <t>c7h13-1-2</t>
  </si>
  <si>
    <t>c7h131-7</t>
  </si>
  <si>
    <t>c8h15-1-2</t>
  </si>
  <si>
    <t>c6ketac_3</t>
  </si>
  <si>
    <t>c7ketad_4</t>
  </si>
  <si>
    <t>c9ketbf_6</t>
  </si>
  <si>
    <t>c9ketab_26</t>
  </si>
  <si>
    <t>c10ketab_26</t>
  </si>
  <si>
    <t>c10ketac_37</t>
  </si>
  <si>
    <t>c11ketac_37</t>
  </si>
  <si>
    <t>c11ketad_48</t>
  </si>
  <si>
    <t>c12ketad_48</t>
  </si>
  <si>
    <t>c13ketbf_610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</si>
</sst>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">
    <font>
      <sz val="11"/>
      <color indexed="55"/>
      <name val="Calibri"/>
      <charset val="1"/>
    </font>
    <font>
      <sz val="11"/>
      <color indexed="45"/>
      <name val="Calibri"/>
      <charset val="1"/>
    </font>
    <font>
      <sz val="11"/>
      <color indexed="55"/>
      <name val="宋体"/>
      <charset val="134"/>
    </font>
    <font>
      <sz val="11"/>
      <name val="Calibri"/>
      <charset val="1"/>
    </font>
    <font>
      <sz val="12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36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2" borderId="0" xfId="0" applyFont="1" applyFill="1" applyAlignment="1"/>
    <xf numFmtId="0" fontId="0" fillId="3" borderId="0" xfId="7" applyFill="1" applyAlignment="1"/>
    <xf numFmtId="0" fontId="0" fillId="0" borderId="0" xfId="7" applyAlignment="1"/>
    <xf numFmtId="0" fontId="0" fillId="4" borderId="0" xfId="7" applyFill="1" applyAlignment="1"/>
    <xf numFmtId="0" fontId="0" fillId="5" borderId="0" xfId="7" applyFill="1" applyAlignment="1"/>
    <xf numFmtId="0" fontId="0" fillId="6" borderId="0" xfId="7" applyFont="1" applyFill="1" applyAlignment="1"/>
    <xf numFmtId="0" fontId="0" fillId="7" borderId="0" xfId="7" applyFill="1" applyAlignment="1"/>
    <xf numFmtId="0" fontId="0" fillId="8" borderId="0" xfId="7" applyFill="1" applyAlignment="1"/>
    <xf numFmtId="0" fontId="0" fillId="9" borderId="0" xfId="7" applyFill="1" applyAlignment="1"/>
    <xf numFmtId="0" fontId="0" fillId="12" borderId="0" xfId="0" applyFont="1" applyFill="1" applyAlignment="1"/>
    <xf numFmtId="0" fontId="0" fillId="0" borderId="0" xfId="0" applyFont="1" applyFill="1" applyAlignment="1"/>
    <xf numFmtId="0" fontId="0" fillId="11" borderId="0" xfId="7" applyFill="1" applyAlignment="1"/>
    <xf numFmtId="0" fontId="0" fillId="0" borderId="0" xfId="7" applyFill="1" applyAlignment="1"/>
    <xf numFmtId="0" fontId="0" fillId="0" borderId="0" xfId="7" applyFont="1" applyFill="1" applyAlignment="1"/>
    <xf numFmtId="0" fontId="0" fillId="11" borderId="0" xfId="7" applyFont="1" applyFill="1" applyAlignment="1"/>
    <xf numFmtId="0" fontId="0" fillId="2" borderId="0" xfId="7" applyFill="1" applyAlignment="1"/>
    <xf numFmtId="0" fontId="0" fillId="6" borderId="0" xfId="7" applyFill="1" applyAlignment="1"/>
    <xf numFmtId="0" fontId="1" fillId="7" borderId="0" xfId="0" applyFont="1" applyFill="1" applyAlignment="1"/>
    <xf numFmtId="0" fontId="2" fillId="0" borderId="0" xfId="2">
      <alignment vertical="center"/>
    </xf>
    <xf numFmtId="0" fontId="0" fillId="10" borderId="0" xfId="7" applyFill="1" applyAlignment="1"/>
    <xf numFmtId="0" fontId="3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0" fillId="0" borderId="0" xfId="0" applyFont="1" applyAlignment="1"/>
  </cellXfs>
  <cellStyles count="8">
    <cellStyle name="常规" xfId="0" builtinId="0"/>
    <cellStyle name="千位分隔" xfId="1" builtinId="3"/>
    <cellStyle name="常规 3" xfId="2"/>
    <cellStyle name="货币" xfId="3" builtinId="4"/>
    <cellStyle name="千位分隔[0]" xfId="4" builtinId="6"/>
    <cellStyle name="百分比" xfId="5" builtinId="5"/>
    <cellStyle name="货币[0]" xfId="6" builtinId="7"/>
    <cellStyle name="常规 2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284"/>
  <sheetViews>
    <sheetView workbookViewId="0">
      <selection activeCell="E6" sqref="$A1:$XFD1048576"/>
    </sheetView>
  </sheetViews>
  <sheetFormatPr defaultColWidth="9" defaultRowHeight="13.5"/>
  <cols>
    <col min="1" max="1" width="8.56666666666667"/>
    <col min="2" max="3" width="19.425" customWidth="1"/>
    <col min="4" max="4" width="2.56666666666667"/>
    <col min="5" max="5" width="8.425" customWidth="1"/>
    <col min="6" max="6" width="8.28333333333333"/>
    <col min="7" max="7" width="3.70833333333333" customWidth="1"/>
    <col min="8" max="8" width="4.85833333333333"/>
    <col min="9" max="9" width="6.56666666666667" style="1"/>
    <col min="10" max="10" width="8"/>
    <col min="11" max="11" width="8" style="2"/>
    <col min="12" max="12" width="7.85833333333333"/>
    <col min="13" max="13" width="10.1416666666667" style="3" customWidth="1"/>
    <col min="14" max="14" width="2.70833333333333" customWidth="1"/>
    <col min="15" max="15" width="11.425" style="4" customWidth="1"/>
    <col min="16" max="16" width="2.70833333333333" customWidth="1"/>
    <col min="17" max="17" width="11.2833333333333" style="5" customWidth="1"/>
    <col min="18" max="18" width="2.70833333333333" customWidth="1"/>
    <col min="19" max="19" width="10.1416666666667" style="6" customWidth="1"/>
    <col min="20" max="20" width="2.70833333333333" customWidth="1"/>
    <col min="21" max="21" width="10.1416666666667" style="7" customWidth="1"/>
    <col min="22" max="22" width="2.70833333333333" customWidth="1"/>
    <col min="23" max="23" width="10.1416666666667" style="8" customWidth="1"/>
    <col min="24" max="24" width="3.70833333333333" customWidth="1"/>
    <col min="25" max="25" width="7" style="8"/>
    <col min="26" max="26" width="2.70833333333333" customWidth="1"/>
    <col min="27" max="27" width="8.56666666666667" style="9"/>
    <col min="28" max="1025" width="8.56666666666667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2" t="s">
        <v>7</v>
      </c>
      <c r="K1" s="2" t="s">
        <v>8</v>
      </c>
      <c r="L1" t="s">
        <v>9</v>
      </c>
    </row>
    <row r="2" spans="2:27">
      <c r="B2" t="s">
        <v>10</v>
      </c>
      <c r="K2"/>
      <c r="M2"/>
      <c r="O2"/>
      <c r="Q2"/>
      <c r="S2"/>
      <c r="U2"/>
      <c r="W2"/>
      <c r="Y2"/>
      <c r="AA2"/>
    </row>
    <row r="3" spans="2:27">
      <c r="B3" t="s">
        <v>11</v>
      </c>
      <c r="K3"/>
      <c r="M3"/>
      <c r="O3"/>
      <c r="Q3"/>
      <c r="S3"/>
      <c r="U3"/>
      <c r="W3"/>
      <c r="Y3"/>
      <c r="AA3"/>
    </row>
    <row r="4" spans="2:27">
      <c r="B4" t="s">
        <v>12</v>
      </c>
      <c r="K4"/>
      <c r="M4"/>
      <c r="O4"/>
      <c r="Q4"/>
      <c r="S4"/>
      <c r="U4"/>
      <c r="W4"/>
      <c r="Y4"/>
      <c r="AA4"/>
    </row>
    <row r="5" spans="2:27">
      <c r="B5" t="s">
        <v>13</v>
      </c>
      <c r="K5"/>
      <c r="M5"/>
      <c r="O5"/>
      <c r="Q5"/>
      <c r="S5"/>
      <c r="U5"/>
      <c r="W5"/>
      <c r="Y5"/>
      <c r="AA5"/>
    </row>
    <row r="6" spans="2:27">
      <c r="B6" t="s">
        <v>14</v>
      </c>
      <c r="K6"/>
      <c r="M6"/>
      <c r="O6"/>
      <c r="Q6"/>
      <c r="S6"/>
      <c r="U6"/>
      <c r="W6"/>
      <c r="Y6"/>
      <c r="AA6"/>
    </row>
    <row r="7" spans="2:27">
      <c r="B7" t="s">
        <v>15</v>
      </c>
      <c r="K7"/>
      <c r="M7"/>
      <c r="O7"/>
      <c r="Q7"/>
      <c r="S7"/>
      <c r="U7"/>
      <c r="W7"/>
      <c r="Y7"/>
      <c r="AA7"/>
    </row>
    <row r="8" spans="2:27">
      <c r="B8" t="s">
        <v>16</v>
      </c>
      <c r="K8"/>
      <c r="M8"/>
      <c r="O8"/>
      <c r="Q8"/>
      <c r="S8"/>
      <c r="U8"/>
      <c r="W8"/>
      <c r="Y8"/>
      <c r="AA8"/>
    </row>
    <row r="9" spans="2:27">
      <c r="B9" t="s">
        <v>17</v>
      </c>
      <c r="K9"/>
      <c r="M9"/>
      <c r="O9"/>
      <c r="Q9"/>
      <c r="S9"/>
      <c r="U9"/>
      <c r="W9"/>
      <c r="Y9"/>
      <c r="AA9"/>
    </row>
    <row r="10" spans="2:27">
      <c r="B10" t="s">
        <v>18</v>
      </c>
      <c r="K10"/>
      <c r="M10"/>
      <c r="O10"/>
      <c r="Q10"/>
      <c r="S10"/>
      <c r="U10"/>
      <c r="W10"/>
      <c r="Y10"/>
      <c r="AA10"/>
    </row>
    <row r="11" spans="2:27">
      <c r="B11" t="s">
        <v>19</v>
      </c>
      <c r="K11"/>
      <c r="M11"/>
      <c r="O11"/>
      <c r="Q11"/>
      <c r="S11"/>
      <c r="U11"/>
      <c r="W11"/>
      <c r="Y11"/>
      <c r="AA11"/>
    </row>
    <row r="12" spans="2:27">
      <c r="B12" t="s">
        <v>20</v>
      </c>
      <c r="K12"/>
      <c r="M12"/>
      <c r="O12"/>
      <c r="Q12"/>
      <c r="S12"/>
      <c r="U12"/>
      <c r="W12"/>
      <c r="Y12"/>
      <c r="AA12"/>
    </row>
    <row r="13" spans="2:27">
      <c r="B13" t="s">
        <v>21</v>
      </c>
      <c r="K13"/>
      <c r="M13"/>
      <c r="O13"/>
      <c r="Q13"/>
      <c r="S13"/>
      <c r="U13"/>
      <c r="W13"/>
      <c r="Y13"/>
      <c r="AA13"/>
    </row>
    <row r="14" spans="2:27">
      <c r="B14" t="s">
        <v>22</v>
      </c>
      <c r="K14"/>
      <c r="M14"/>
      <c r="O14"/>
      <c r="Q14"/>
      <c r="S14"/>
      <c r="U14"/>
      <c r="W14"/>
      <c r="Y14"/>
      <c r="AA14"/>
    </row>
    <row r="15" spans="2:27">
      <c r="B15" t="s">
        <v>23</v>
      </c>
      <c r="K15"/>
      <c r="M15"/>
      <c r="O15"/>
      <c r="Q15"/>
      <c r="S15"/>
      <c r="U15"/>
      <c r="W15"/>
      <c r="Y15"/>
      <c r="AA15"/>
    </row>
    <row r="16" spans="2:27">
      <c r="B16" t="s">
        <v>24</v>
      </c>
      <c r="K16"/>
      <c r="M16"/>
      <c r="O16"/>
      <c r="Q16"/>
      <c r="S16"/>
      <c r="U16"/>
      <c r="W16"/>
      <c r="Y16"/>
      <c r="AA16"/>
    </row>
    <row r="17" customFormat="1" spans="2:9">
      <c r="B17" t="s">
        <v>25</v>
      </c>
      <c r="I17" s="1"/>
    </row>
    <row r="18" customFormat="1" spans="2:9">
      <c r="B18" t="s">
        <v>26</v>
      </c>
      <c r="I18" s="1"/>
    </row>
    <row r="19" customFormat="1" spans="2:9">
      <c r="B19" t="s">
        <v>27</v>
      </c>
      <c r="I19" s="1"/>
    </row>
    <row r="20" customFormat="1" spans="2:9">
      <c r="B20" t="s">
        <v>28</v>
      </c>
      <c r="I20" s="1"/>
    </row>
    <row r="21" customFormat="1" spans="2:9">
      <c r="B21" t="s">
        <v>29</v>
      </c>
      <c r="I21" s="1"/>
    </row>
    <row r="22" customFormat="1" spans="2:9">
      <c r="B22" t="s">
        <v>30</v>
      </c>
      <c r="I22" s="1"/>
    </row>
    <row r="23" customFormat="1" spans="2:9">
      <c r="B23" t="s">
        <v>31</v>
      </c>
      <c r="I23" s="1"/>
    </row>
    <row r="24" customFormat="1" spans="2:9">
      <c r="B24" t="s">
        <v>32</v>
      </c>
      <c r="I24" s="1"/>
    </row>
    <row r="25" customFormat="1" spans="2:9">
      <c r="B25" t="s">
        <v>33</v>
      </c>
      <c r="I25" s="1"/>
    </row>
    <row r="26" customFormat="1" spans="2:9">
      <c r="B26" t="s">
        <v>34</v>
      </c>
      <c r="I26" s="1"/>
    </row>
    <row r="27" customFormat="1" spans="2:9">
      <c r="B27" t="s">
        <v>35</v>
      </c>
      <c r="I27" s="1"/>
    </row>
    <row r="28" customFormat="1" spans="2:9">
      <c r="B28" t="s">
        <v>36</v>
      </c>
      <c r="I28" s="1"/>
    </row>
    <row r="29" customFormat="1" spans="2:9">
      <c r="B29" t="s">
        <v>37</v>
      </c>
      <c r="I29" s="1"/>
    </row>
    <row r="30" customFormat="1" spans="2:9">
      <c r="B30" t="s">
        <v>38</v>
      </c>
      <c r="I30" s="1"/>
    </row>
    <row r="31" customFormat="1" spans="2:9">
      <c r="B31" t="s">
        <v>39</v>
      </c>
      <c r="I31" s="1"/>
    </row>
    <row r="32" customFormat="1" spans="2:9">
      <c r="B32" t="s">
        <v>40</v>
      </c>
      <c r="I32" s="1"/>
    </row>
    <row r="33" customFormat="1" spans="2:9">
      <c r="B33" t="s">
        <v>41</v>
      </c>
      <c r="I33" s="1"/>
    </row>
    <row r="34" customFormat="1" spans="2:9">
      <c r="B34" t="s">
        <v>42</v>
      </c>
      <c r="I34" s="1"/>
    </row>
    <row r="35" customFormat="1" spans="2:9">
      <c r="B35" t="s">
        <v>43</v>
      </c>
      <c r="I35" s="1"/>
    </row>
    <row r="36" customFormat="1" spans="2:9">
      <c r="B36" t="s">
        <v>44</v>
      </c>
      <c r="I36" s="1"/>
    </row>
    <row r="37" customFormat="1" spans="2:9">
      <c r="B37" t="s">
        <v>45</v>
      </c>
      <c r="I37" s="1"/>
    </row>
    <row r="38" customFormat="1" spans="2:9">
      <c r="B38" t="s">
        <v>46</v>
      </c>
      <c r="I38" s="1"/>
    </row>
    <row r="39" customFormat="1" spans="2:9">
      <c r="B39" t="s">
        <v>47</v>
      </c>
      <c r="I39" s="1"/>
    </row>
    <row r="40" customFormat="1" spans="2:9">
      <c r="B40" t="s">
        <v>48</v>
      </c>
      <c r="I40" s="1"/>
    </row>
    <row r="41" customFormat="1" spans="2:9">
      <c r="B41" t="s">
        <v>49</v>
      </c>
      <c r="I41" s="1"/>
    </row>
    <row r="42" customFormat="1" spans="2:9">
      <c r="B42" t="s">
        <v>50</v>
      </c>
      <c r="I42" s="1"/>
    </row>
    <row r="43" customFormat="1" spans="2:9">
      <c r="B43" t="s">
        <v>51</v>
      </c>
      <c r="I43" s="1"/>
    </row>
    <row r="44" customFormat="1" spans="2:9">
      <c r="B44" t="s">
        <v>52</v>
      </c>
      <c r="I44" s="1"/>
    </row>
    <row r="45" customFormat="1" spans="2:9">
      <c r="B45" t="s">
        <v>53</v>
      </c>
      <c r="I45" s="1"/>
    </row>
    <row r="46" customFormat="1" spans="2:9">
      <c r="B46" t="s">
        <v>54</v>
      </c>
      <c r="I46" s="1"/>
    </row>
    <row r="47" customFormat="1" spans="2:9">
      <c r="B47" t="s">
        <v>55</v>
      </c>
      <c r="I47" s="1"/>
    </row>
    <row r="48" customFormat="1" spans="2:9">
      <c r="B48" t="s">
        <v>56</v>
      </c>
      <c r="I48" s="1"/>
    </row>
    <row r="49" customFormat="1" spans="2:9">
      <c r="B49" t="s">
        <v>57</v>
      </c>
      <c r="I49" s="1"/>
    </row>
    <row r="50" customFormat="1" spans="2:9">
      <c r="B50" t="s">
        <v>58</v>
      </c>
      <c r="I50" s="1"/>
    </row>
    <row r="51" customFormat="1" spans="2:9">
      <c r="B51" t="s">
        <v>59</v>
      </c>
      <c r="I51" s="1"/>
    </row>
    <row r="52" customFormat="1" spans="2:9">
      <c r="B52" t="s">
        <v>60</v>
      </c>
      <c r="I52" s="1"/>
    </row>
    <row r="53" customFormat="1" spans="2:9">
      <c r="B53" t="s">
        <v>61</v>
      </c>
      <c r="I53" s="1"/>
    </row>
    <row r="54" customFormat="1" spans="2:9">
      <c r="B54" t="s">
        <v>62</v>
      </c>
      <c r="I54" s="1"/>
    </row>
    <row r="55" customFormat="1" spans="2:9">
      <c r="B55" t="s">
        <v>63</v>
      </c>
      <c r="I55" s="1"/>
    </row>
    <row r="56" customFormat="1" spans="2:9">
      <c r="B56" t="s">
        <v>64</v>
      </c>
      <c r="I56" s="1"/>
    </row>
    <row r="57" customFormat="1" spans="2:9">
      <c r="B57" t="s">
        <v>65</v>
      </c>
      <c r="I57" s="1"/>
    </row>
    <row r="58" customFormat="1" spans="2:9">
      <c r="B58" t="s">
        <v>66</v>
      </c>
      <c r="I58" s="1"/>
    </row>
    <row r="59" customFormat="1" spans="2:9">
      <c r="B59" t="s">
        <v>67</v>
      </c>
      <c r="I59" s="1"/>
    </row>
    <row r="60" customFormat="1" spans="2:9">
      <c r="B60" t="s">
        <v>68</v>
      </c>
      <c r="I60" s="1"/>
    </row>
    <row r="61" customFormat="1" spans="2:9">
      <c r="B61" t="s">
        <v>69</v>
      </c>
      <c r="I61" s="1"/>
    </row>
    <row r="62" customFormat="1" spans="2:9">
      <c r="B62" t="s">
        <v>70</v>
      </c>
      <c r="I62" s="1"/>
    </row>
    <row r="63" customFormat="1" spans="2:9">
      <c r="B63" t="s">
        <v>71</v>
      </c>
      <c r="I63" s="1"/>
    </row>
    <row r="64" customFormat="1" spans="2:9">
      <c r="B64" t="s">
        <v>72</v>
      </c>
      <c r="I64" s="1"/>
    </row>
    <row r="65" customFormat="1" spans="2:9">
      <c r="B65" t="s">
        <v>73</v>
      </c>
      <c r="I65" s="1"/>
    </row>
    <row r="66" customFormat="1" spans="2:9">
      <c r="B66" t="s">
        <v>74</v>
      </c>
      <c r="I66" s="1"/>
    </row>
    <row r="67" customFormat="1" spans="2:9">
      <c r="B67" t="s">
        <v>75</v>
      </c>
      <c r="I67" s="1"/>
    </row>
    <row r="68" customFormat="1" spans="2:9">
      <c r="B68" t="s">
        <v>76</v>
      </c>
      <c r="I68" s="1"/>
    </row>
    <row r="69" customFormat="1" spans="2:9">
      <c r="B69" t="s">
        <v>77</v>
      </c>
      <c r="I69" s="1"/>
    </row>
    <row r="70" customFormat="1" spans="2:9">
      <c r="B70" t="s">
        <v>78</v>
      </c>
      <c r="I70" s="1"/>
    </row>
    <row r="71" customFormat="1" spans="2:9">
      <c r="B71" t="s">
        <v>79</v>
      </c>
      <c r="I71" s="1"/>
    </row>
    <row r="72" customFormat="1" spans="2:9">
      <c r="B72" t="s">
        <v>80</v>
      </c>
      <c r="I72" s="1"/>
    </row>
    <row r="73" customFormat="1" spans="2:9">
      <c r="B73" t="s">
        <v>81</v>
      </c>
      <c r="I73" s="1"/>
    </row>
    <row r="74" customFormat="1" spans="2:9">
      <c r="B74" t="s">
        <v>82</v>
      </c>
      <c r="I74" s="1"/>
    </row>
    <row r="75" customFormat="1" spans="2:9">
      <c r="B75" t="s">
        <v>83</v>
      </c>
      <c r="I75" s="1"/>
    </row>
    <row r="76" customFormat="1" spans="2:9">
      <c r="B76" t="s">
        <v>84</v>
      </c>
      <c r="I76" s="1"/>
    </row>
    <row r="77" customFormat="1" spans="2:9">
      <c r="B77" t="s">
        <v>85</v>
      </c>
      <c r="I77" s="1"/>
    </row>
    <row r="78" customFormat="1" spans="2:9">
      <c r="B78" t="s">
        <v>86</v>
      </c>
      <c r="I78" s="1"/>
    </row>
    <row r="79" customFormat="1" spans="2:9">
      <c r="B79" t="s">
        <v>87</v>
      </c>
      <c r="I79" s="1"/>
    </row>
    <row r="80" customFormat="1" spans="2:9">
      <c r="B80" t="s">
        <v>88</v>
      </c>
      <c r="I80" s="1"/>
    </row>
    <row r="81" spans="2:27">
      <c r="B81" t="s">
        <v>89</v>
      </c>
      <c r="K81"/>
      <c r="M81"/>
      <c r="O81"/>
      <c r="Q81"/>
      <c r="S81"/>
      <c r="U81"/>
      <c r="W81"/>
      <c r="Y81"/>
      <c r="AA81"/>
    </row>
    <row r="82" spans="2:27">
      <c r="B82" t="s">
        <v>90</v>
      </c>
      <c r="K82"/>
      <c r="M82"/>
      <c r="O82"/>
      <c r="Q82"/>
      <c r="S82"/>
      <c r="U82"/>
      <c r="W82"/>
      <c r="Y82"/>
      <c r="AA82"/>
    </row>
    <row r="83" spans="2:27">
      <c r="B83" t="s">
        <v>91</v>
      </c>
      <c r="K83"/>
      <c r="M83"/>
      <c r="O83"/>
      <c r="Q83"/>
      <c r="S83"/>
      <c r="U83"/>
      <c r="W83"/>
      <c r="Y83"/>
      <c r="AA83"/>
    </row>
    <row r="84" spans="2:27">
      <c r="B84" t="s">
        <v>92</v>
      </c>
      <c r="K84"/>
      <c r="M84"/>
      <c r="O84"/>
      <c r="Q84"/>
      <c r="S84"/>
      <c r="U84"/>
      <c r="W84"/>
      <c r="Y84"/>
      <c r="AA84"/>
    </row>
    <row r="85" spans="2:27">
      <c r="B85" t="s">
        <v>93</v>
      </c>
      <c r="K85"/>
      <c r="M85"/>
      <c r="O85"/>
      <c r="Q85"/>
      <c r="S85"/>
      <c r="U85"/>
      <c r="W85"/>
      <c r="Y85"/>
      <c r="AA85"/>
    </row>
    <row r="86" spans="2:27">
      <c r="B86" t="s">
        <v>94</v>
      </c>
      <c r="K86"/>
      <c r="M86"/>
      <c r="O86"/>
      <c r="Q86"/>
      <c r="S86"/>
      <c r="U86"/>
      <c r="W86"/>
      <c r="Y86"/>
      <c r="AA86"/>
    </row>
    <row r="87" spans="2:27">
      <c r="B87" t="s">
        <v>95</v>
      </c>
      <c r="K87"/>
      <c r="M87"/>
      <c r="O87"/>
      <c r="Q87"/>
      <c r="S87"/>
      <c r="U87"/>
      <c r="W87"/>
      <c r="Y87"/>
      <c r="AA87"/>
    </row>
    <row r="88" spans="2:27">
      <c r="B88" t="s">
        <v>96</v>
      </c>
      <c r="K88"/>
      <c r="M88"/>
      <c r="O88"/>
      <c r="Q88"/>
      <c r="S88"/>
      <c r="U88"/>
      <c r="W88"/>
      <c r="Y88"/>
      <c r="AA88"/>
    </row>
    <row r="89" spans="1:18">
      <c r="A89">
        <v>1</v>
      </c>
      <c r="B89" t="s">
        <v>97</v>
      </c>
      <c r="C89" t="s">
        <v>97</v>
      </c>
      <c r="D89" t="s">
        <v>98</v>
      </c>
      <c r="F89" t="s">
        <v>99</v>
      </c>
      <c r="G89">
        <v>8</v>
      </c>
      <c r="H89">
        <v>162</v>
      </c>
      <c r="I89" s="1">
        <f t="shared" ref="I89:I93" si="0">L89+N89+P89+R89</f>
        <v>11</v>
      </c>
      <c r="J89">
        <f t="shared" ref="J89:J94" si="1">COUNT(K89:AD89)</f>
        <v>4</v>
      </c>
      <c r="K89" s="2" t="s">
        <v>100</v>
      </c>
      <c r="L89">
        <v>4</v>
      </c>
      <c r="M89" s="3" t="s">
        <v>101</v>
      </c>
      <c r="N89">
        <v>2</v>
      </c>
      <c r="O89" s="4" t="s">
        <v>102</v>
      </c>
      <c r="P89">
        <v>3</v>
      </c>
      <c r="Q89" s="5" t="s">
        <v>103</v>
      </c>
      <c r="R89">
        <v>2</v>
      </c>
    </row>
    <row r="90" spans="1:8">
      <c r="A90">
        <v>1</v>
      </c>
      <c r="B90" t="s">
        <v>104</v>
      </c>
      <c r="C90" t="s">
        <v>104</v>
      </c>
      <c r="D90" t="s">
        <v>105</v>
      </c>
      <c r="E90" t="s">
        <v>106</v>
      </c>
      <c r="F90" t="s">
        <v>107</v>
      </c>
      <c r="G90">
        <v>8</v>
      </c>
      <c r="H90">
        <v>27</v>
      </c>
    </row>
    <row r="91" spans="1:27">
      <c r="A91">
        <v>0</v>
      </c>
      <c r="B91" s="21" t="s">
        <v>97</v>
      </c>
      <c r="C91" s="21" t="s">
        <v>97</v>
      </c>
      <c r="D91" t="s">
        <v>98</v>
      </c>
      <c r="F91" t="s">
        <v>99</v>
      </c>
      <c r="G91">
        <v>8</v>
      </c>
      <c r="H91">
        <v>162</v>
      </c>
      <c r="I91" s="1">
        <f t="shared" ref="I91:I95" si="2">L91+N91+P91+R91</f>
        <v>11</v>
      </c>
      <c r="J91">
        <f t="shared" ref="J91:J94" si="3">COUNT(K91:AD91)</f>
        <v>4</v>
      </c>
      <c r="K91" t="s">
        <v>100</v>
      </c>
      <c r="L91">
        <v>4</v>
      </c>
      <c r="M91" t="s">
        <v>101</v>
      </c>
      <c r="N91">
        <v>2</v>
      </c>
      <c r="O91" t="s">
        <v>102</v>
      </c>
      <c r="P91">
        <v>3</v>
      </c>
      <c r="Q91" t="s">
        <v>103</v>
      </c>
      <c r="R91">
        <v>2</v>
      </c>
      <c r="S91"/>
      <c r="U91"/>
      <c r="W91"/>
      <c r="Y91"/>
      <c r="AA91"/>
    </row>
    <row r="92" spans="1:8">
      <c r="A92">
        <v>1</v>
      </c>
      <c r="B92" t="s">
        <v>108</v>
      </c>
      <c r="C92" t="s">
        <v>108</v>
      </c>
      <c r="D92" t="s">
        <v>105</v>
      </c>
      <c r="E92" t="s">
        <v>109</v>
      </c>
      <c r="F92" t="s">
        <v>107</v>
      </c>
      <c r="G92">
        <v>8</v>
      </c>
      <c r="H92">
        <v>81</v>
      </c>
    </row>
    <row r="93" spans="1:27">
      <c r="A93">
        <v>0</v>
      </c>
      <c r="B93" s="21" t="s">
        <v>97</v>
      </c>
      <c r="C93" s="21" t="s">
        <v>97</v>
      </c>
      <c r="D93" t="s">
        <v>98</v>
      </c>
      <c r="F93" t="s">
        <v>99</v>
      </c>
      <c r="G93">
        <v>8</v>
      </c>
      <c r="H93">
        <v>162</v>
      </c>
      <c r="I93" s="1">
        <f>L93+N93+P93+R93</f>
        <v>11</v>
      </c>
      <c r="J93">
        <f>COUNT(K93:AD93)</f>
        <v>4</v>
      </c>
      <c r="K93" t="s">
        <v>100</v>
      </c>
      <c r="L93">
        <v>4</v>
      </c>
      <c r="M93" t="s">
        <v>101</v>
      </c>
      <c r="N93">
        <v>2</v>
      </c>
      <c r="O93" t="s">
        <v>102</v>
      </c>
      <c r="P93">
        <v>3</v>
      </c>
      <c r="Q93" t="s">
        <v>103</v>
      </c>
      <c r="R93">
        <v>2</v>
      </c>
      <c r="S93"/>
      <c r="U93"/>
      <c r="W93"/>
      <c r="Y93"/>
      <c r="AA93"/>
    </row>
    <row r="94" spans="1:10">
      <c r="A94">
        <v>1</v>
      </c>
      <c r="B94" t="s">
        <v>110</v>
      </c>
      <c r="C94" t="s">
        <v>110</v>
      </c>
      <c r="D94" t="s">
        <v>105</v>
      </c>
      <c r="E94" t="s">
        <v>111</v>
      </c>
      <c r="F94" t="s">
        <v>107</v>
      </c>
      <c r="G94">
        <v>8</v>
      </c>
      <c r="H94">
        <v>81</v>
      </c>
      <c r="J94">
        <f>COUNT(K94:AD94)</f>
        <v>0</v>
      </c>
    </row>
    <row r="95" spans="1:27">
      <c r="A95">
        <v>0</v>
      </c>
      <c r="B95" s="21" t="s">
        <v>97</v>
      </c>
      <c r="C95" s="21" t="s">
        <v>97</v>
      </c>
      <c r="D95" t="s">
        <v>98</v>
      </c>
      <c r="F95" t="s">
        <v>99</v>
      </c>
      <c r="G95">
        <v>8</v>
      </c>
      <c r="H95">
        <v>162</v>
      </c>
      <c r="I95" s="1">
        <f>L95+N95+P95+R95</f>
        <v>11</v>
      </c>
      <c r="J95">
        <f>COUNT(K95:AA95)</f>
        <v>4</v>
      </c>
      <c r="K95" t="s">
        <v>100</v>
      </c>
      <c r="L95">
        <v>4</v>
      </c>
      <c r="M95" t="s">
        <v>101</v>
      </c>
      <c r="N95">
        <v>2</v>
      </c>
      <c r="O95" t="s">
        <v>102</v>
      </c>
      <c r="P95">
        <v>3</v>
      </c>
      <c r="Q95" t="s">
        <v>103</v>
      </c>
      <c r="R95">
        <v>2</v>
      </c>
      <c r="S95"/>
      <c r="U95"/>
      <c r="W95"/>
      <c r="Y95"/>
      <c r="AA95"/>
    </row>
    <row r="96" spans="1:27">
      <c r="A96">
        <v>0</v>
      </c>
      <c r="B96" t="s">
        <v>112</v>
      </c>
      <c r="C96" t="s">
        <v>112</v>
      </c>
      <c r="D96" t="s">
        <v>105</v>
      </c>
      <c r="E96" t="s">
        <v>111</v>
      </c>
      <c r="F96" t="s">
        <v>107</v>
      </c>
      <c r="G96">
        <v>8</v>
      </c>
      <c r="H96">
        <v>81</v>
      </c>
      <c r="K96"/>
      <c r="M96"/>
      <c r="O96"/>
      <c r="Q96"/>
      <c r="S96"/>
      <c r="U96"/>
      <c r="W96"/>
      <c r="Y96"/>
      <c r="AA96"/>
    </row>
    <row r="97" spans="1:26">
      <c r="A97">
        <v>1</v>
      </c>
      <c r="B97" t="s">
        <v>113</v>
      </c>
      <c r="C97" t="s">
        <v>113</v>
      </c>
      <c r="D97" t="s">
        <v>98</v>
      </c>
      <c r="F97" t="s">
        <v>114</v>
      </c>
      <c r="G97">
        <v>7</v>
      </c>
      <c r="H97">
        <v>27</v>
      </c>
      <c r="I97" s="1">
        <f>L97+N97+P97+R97+T97+V97+X97+Z97</f>
        <v>11</v>
      </c>
      <c r="J97">
        <f t="shared" ref="J97:J100" si="4">COUNT(K97:AD97)</f>
        <v>8</v>
      </c>
      <c r="K97" s="2" t="s">
        <v>115</v>
      </c>
      <c r="L97">
        <v>1</v>
      </c>
      <c r="M97" s="3" t="s">
        <v>116</v>
      </c>
      <c r="N97">
        <v>1</v>
      </c>
      <c r="O97" s="4" t="s">
        <v>117</v>
      </c>
      <c r="P97">
        <v>1</v>
      </c>
      <c r="Q97" s="5" t="s">
        <v>118</v>
      </c>
      <c r="R97">
        <v>1</v>
      </c>
      <c r="S97" s="6" t="s">
        <v>102</v>
      </c>
      <c r="T97">
        <v>2</v>
      </c>
      <c r="U97" s="7" t="s">
        <v>101</v>
      </c>
      <c r="V97">
        <v>1</v>
      </c>
      <c r="W97" s="8" t="s">
        <v>100</v>
      </c>
      <c r="X97">
        <v>2</v>
      </c>
      <c r="Y97" s="8" t="s">
        <v>103</v>
      </c>
      <c r="Z97">
        <v>2</v>
      </c>
    </row>
    <row r="98" spans="1:26">
      <c r="A98">
        <v>1</v>
      </c>
      <c r="B98" t="s">
        <v>119</v>
      </c>
      <c r="C98" t="s">
        <v>119</v>
      </c>
      <c r="D98" t="s">
        <v>98</v>
      </c>
      <c r="F98" t="s">
        <v>114</v>
      </c>
      <c r="G98">
        <v>7</v>
      </c>
      <c r="H98">
        <v>81</v>
      </c>
      <c r="I98" s="12">
        <v>11</v>
      </c>
      <c r="J98">
        <f>COUNT(K98:AD98)</f>
        <v>8</v>
      </c>
      <c r="K98" s="2" t="s">
        <v>117</v>
      </c>
      <c r="L98">
        <v>2</v>
      </c>
      <c r="M98" s="3" t="s">
        <v>116</v>
      </c>
      <c r="N98">
        <v>1</v>
      </c>
      <c r="O98" s="4" t="s">
        <v>120</v>
      </c>
      <c r="P98">
        <v>1</v>
      </c>
      <c r="Q98" s="5" t="s">
        <v>118</v>
      </c>
      <c r="R98">
        <v>1</v>
      </c>
      <c r="S98" s="6" t="s">
        <v>102</v>
      </c>
      <c r="T98">
        <v>1</v>
      </c>
      <c r="U98" s="7" t="s">
        <v>101</v>
      </c>
      <c r="V98">
        <v>1</v>
      </c>
      <c r="W98" s="8" t="s">
        <v>100</v>
      </c>
      <c r="X98">
        <v>2</v>
      </c>
      <c r="Y98" s="8" t="s">
        <v>103</v>
      </c>
      <c r="Z98">
        <v>2</v>
      </c>
    </row>
    <row r="99" spans="1:22">
      <c r="A99">
        <v>1</v>
      </c>
      <c r="B99" t="s">
        <v>121</v>
      </c>
      <c r="C99" t="s">
        <v>121</v>
      </c>
      <c r="D99" t="s">
        <v>98</v>
      </c>
      <c r="F99" t="s">
        <v>114</v>
      </c>
      <c r="G99">
        <v>7</v>
      </c>
      <c r="H99">
        <v>81</v>
      </c>
      <c r="I99" s="12">
        <v>11</v>
      </c>
      <c r="J99">
        <f>COUNT(K99:AD99)</f>
        <v>6</v>
      </c>
      <c r="K99" s="2" t="s">
        <v>100</v>
      </c>
      <c r="L99">
        <v>4</v>
      </c>
      <c r="M99" s="3" t="s">
        <v>122</v>
      </c>
      <c r="N99">
        <v>1</v>
      </c>
      <c r="O99" s="4" t="s">
        <v>120</v>
      </c>
      <c r="P99">
        <v>2</v>
      </c>
      <c r="Q99" s="5" t="s">
        <v>118</v>
      </c>
      <c r="R99">
        <v>1</v>
      </c>
      <c r="S99" s="6" t="s">
        <v>101</v>
      </c>
      <c r="T99">
        <v>1</v>
      </c>
      <c r="U99" s="7" t="s">
        <v>103</v>
      </c>
      <c r="V99">
        <v>2</v>
      </c>
    </row>
    <row r="100" spans="1:27">
      <c r="A100">
        <v>0</v>
      </c>
      <c r="B100" s="21" t="s">
        <v>113</v>
      </c>
      <c r="C100" s="21" t="s">
        <v>113</v>
      </c>
      <c r="D100" t="s">
        <v>98</v>
      </c>
      <c r="F100" t="s">
        <v>114</v>
      </c>
      <c r="G100">
        <v>7</v>
      </c>
      <c r="H100">
        <v>27</v>
      </c>
      <c r="I100" s="1">
        <f>L100+N100+P100+R100+T100+V100+X100+Z100</f>
        <v>11</v>
      </c>
      <c r="J100">
        <f>COUNT(K100:AD100)</f>
        <v>8</v>
      </c>
      <c r="K100" t="s">
        <v>115</v>
      </c>
      <c r="L100">
        <v>1</v>
      </c>
      <c r="M100" t="s">
        <v>116</v>
      </c>
      <c r="N100">
        <v>1</v>
      </c>
      <c r="O100" t="s">
        <v>117</v>
      </c>
      <c r="P100">
        <v>1</v>
      </c>
      <c r="Q100" t="s">
        <v>118</v>
      </c>
      <c r="R100">
        <v>1</v>
      </c>
      <c r="S100" t="s">
        <v>102</v>
      </c>
      <c r="T100">
        <v>2</v>
      </c>
      <c r="U100" t="s">
        <v>101</v>
      </c>
      <c r="V100">
        <v>1</v>
      </c>
      <c r="W100" t="s">
        <v>100</v>
      </c>
      <c r="X100">
        <v>2</v>
      </c>
      <c r="Y100" t="s">
        <v>103</v>
      </c>
      <c r="Z100">
        <v>2</v>
      </c>
      <c r="AA100"/>
    </row>
    <row r="101" spans="1:8">
      <c r="A101">
        <v>1</v>
      </c>
      <c r="B101" t="s">
        <v>123</v>
      </c>
      <c r="C101" t="s">
        <v>123</v>
      </c>
      <c r="D101" t="s">
        <v>105</v>
      </c>
      <c r="E101" t="s">
        <v>124</v>
      </c>
      <c r="F101" t="s">
        <v>125</v>
      </c>
      <c r="G101">
        <v>7</v>
      </c>
      <c r="H101">
        <v>27</v>
      </c>
    </row>
    <row r="102" spans="1:22">
      <c r="A102">
        <v>1</v>
      </c>
      <c r="B102" s="21" t="s">
        <v>126</v>
      </c>
      <c r="C102" s="21" t="s">
        <v>126</v>
      </c>
      <c r="D102" t="s">
        <v>98</v>
      </c>
      <c r="F102" t="s">
        <v>127</v>
      </c>
      <c r="G102">
        <v>9</v>
      </c>
      <c r="H102">
        <v>27</v>
      </c>
      <c r="I102" s="1">
        <f t="shared" ref="I102:I106" si="5">SUM(K102:V102)</f>
        <v>12</v>
      </c>
      <c r="J102">
        <f t="shared" ref="J102:J106" si="6">COUNT(K102:AD102)</f>
        <v>6</v>
      </c>
      <c r="K102" s="2" t="s">
        <v>128</v>
      </c>
      <c r="L102">
        <v>1</v>
      </c>
      <c r="M102" s="3" t="s">
        <v>129</v>
      </c>
      <c r="N102">
        <v>1</v>
      </c>
      <c r="O102" s="4" t="s">
        <v>100</v>
      </c>
      <c r="P102">
        <v>3</v>
      </c>
      <c r="Q102" s="5" t="s">
        <v>101</v>
      </c>
      <c r="R102">
        <v>2</v>
      </c>
      <c r="S102" s="6" t="s">
        <v>102</v>
      </c>
      <c r="T102">
        <v>3</v>
      </c>
      <c r="U102" s="7" t="s">
        <v>103</v>
      </c>
      <c r="V102">
        <v>2</v>
      </c>
    </row>
    <row r="103" spans="1:8">
      <c r="A103">
        <v>1</v>
      </c>
      <c r="B103" t="s">
        <v>130</v>
      </c>
      <c r="C103" t="s">
        <v>130</v>
      </c>
      <c r="D103" t="s">
        <v>105</v>
      </c>
      <c r="E103" t="s">
        <v>131</v>
      </c>
      <c r="F103" t="s">
        <v>132</v>
      </c>
      <c r="G103">
        <v>8</v>
      </c>
      <c r="H103">
        <v>27</v>
      </c>
    </row>
    <row r="104" spans="1:22">
      <c r="A104">
        <v>1</v>
      </c>
      <c r="B104" s="21" t="s">
        <v>133</v>
      </c>
      <c r="C104" s="21" t="s">
        <v>133</v>
      </c>
      <c r="D104" t="s">
        <v>98</v>
      </c>
      <c r="F104" t="s">
        <v>127</v>
      </c>
      <c r="G104">
        <v>9</v>
      </c>
      <c r="H104">
        <v>81</v>
      </c>
      <c r="I104" s="1">
        <f t="shared" ref="I104:I108" si="7">SUM(K104:V104)</f>
        <v>12</v>
      </c>
      <c r="J104">
        <f>COUNT(K104:AD104)</f>
        <v>6</v>
      </c>
      <c r="K104" s="2" t="s">
        <v>100</v>
      </c>
      <c r="L104">
        <v>4</v>
      </c>
      <c r="M104" s="3" t="s">
        <v>101</v>
      </c>
      <c r="N104">
        <v>1</v>
      </c>
      <c r="O104" s="4" t="s">
        <v>134</v>
      </c>
      <c r="P104">
        <v>1</v>
      </c>
      <c r="Q104" s="5" t="s">
        <v>128</v>
      </c>
      <c r="R104">
        <v>1</v>
      </c>
      <c r="S104" s="6" t="s">
        <v>102</v>
      </c>
      <c r="T104">
        <v>3</v>
      </c>
      <c r="U104" s="7" t="s">
        <v>103</v>
      </c>
      <c r="V104">
        <v>2</v>
      </c>
    </row>
    <row r="105" spans="1:8">
      <c r="A105">
        <v>1</v>
      </c>
      <c r="B105" t="s">
        <v>135</v>
      </c>
      <c r="C105" t="s">
        <v>135</v>
      </c>
      <c r="D105" t="s">
        <v>105</v>
      </c>
      <c r="E105" t="s">
        <v>131</v>
      </c>
      <c r="F105" t="s">
        <v>132</v>
      </c>
      <c r="G105">
        <v>8</v>
      </c>
      <c r="H105">
        <v>81</v>
      </c>
    </row>
    <row r="106" spans="1:22">
      <c r="A106">
        <v>1</v>
      </c>
      <c r="B106" s="21" t="s">
        <v>136</v>
      </c>
      <c r="C106" s="21" t="s">
        <v>136</v>
      </c>
      <c r="D106" t="s">
        <v>98</v>
      </c>
      <c r="F106" t="s">
        <v>127</v>
      </c>
      <c r="G106">
        <v>9</v>
      </c>
      <c r="H106">
        <v>81</v>
      </c>
      <c r="I106" s="1">
        <f>SUM(K106:V106)</f>
        <v>12</v>
      </c>
      <c r="J106">
        <f>COUNT(K106:AD106)</f>
        <v>6</v>
      </c>
      <c r="K106" s="2" t="s">
        <v>100</v>
      </c>
      <c r="L106">
        <v>4</v>
      </c>
      <c r="M106" s="3" t="s">
        <v>101</v>
      </c>
      <c r="N106">
        <v>2</v>
      </c>
      <c r="O106" s="4" t="s">
        <v>137</v>
      </c>
      <c r="P106">
        <v>1</v>
      </c>
      <c r="Q106" s="5" t="s">
        <v>128</v>
      </c>
      <c r="R106">
        <v>1</v>
      </c>
      <c r="S106" s="6" t="s">
        <v>102</v>
      </c>
      <c r="T106">
        <v>2</v>
      </c>
      <c r="U106" s="7" t="s">
        <v>103</v>
      </c>
      <c r="V106">
        <v>2</v>
      </c>
    </row>
    <row r="107" spans="1:8">
      <c r="A107">
        <v>1</v>
      </c>
      <c r="B107" t="s">
        <v>138</v>
      </c>
      <c r="C107" t="s">
        <v>138</v>
      </c>
      <c r="D107" t="s">
        <v>105</v>
      </c>
      <c r="E107" t="s">
        <v>131</v>
      </c>
      <c r="F107" t="s">
        <v>132</v>
      </c>
      <c r="G107">
        <v>8</v>
      </c>
      <c r="H107">
        <v>81</v>
      </c>
    </row>
    <row r="108" spans="1:27">
      <c r="A108">
        <v>0</v>
      </c>
      <c r="B108" s="21" t="s">
        <v>139</v>
      </c>
      <c r="C108" s="21" t="s">
        <v>139</v>
      </c>
      <c r="D108" t="s">
        <v>98</v>
      </c>
      <c r="F108" t="s">
        <v>127</v>
      </c>
      <c r="G108">
        <v>9</v>
      </c>
      <c r="H108">
        <v>81</v>
      </c>
      <c r="I108" s="1">
        <f>SUM(K108:V108)</f>
        <v>12</v>
      </c>
      <c r="J108">
        <f t="shared" ref="J108:J112" si="8">COUNT(K108:AD108)</f>
        <v>6</v>
      </c>
      <c r="K108" t="s">
        <v>100</v>
      </c>
      <c r="L108">
        <v>4</v>
      </c>
      <c r="M108" t="s">
        <v>101</v>
      </c>
      <c r="N108">
        <v>2</v>
      </c>
      <c r="O108" t="s">
        <v>137</v>
      </c>
      <c r="P108">
        <v>1</v>
      </c>
      <c r="Q108" t="s">
        <v>128</v>
      </c>
      <c r="R108">
        <v>1</v>
      </c>
      <c r="S108" t="s">
        <v>102</v>
      </c>
      <c r="T108">
        <v>2</v>
      </c>
      <c r="U108" t="s">
        <v>103</v>
      </c>
      <c r="V108">
        <v>2</v>
      </c>
      <c r="W108"/>
      <c r="Y108"/>
      <c r="AA108"/>
    </row>
    <row r="109" spans="1:27">
      <c r="A109">
        <v>0</v>
      </c>
      <c r="B109" t="s">
        <v>140</v>
      </c>
      <c r="C109" t="s">
        <v>140</v>
      </c>
      <c r="D109" t="s">
        <v>105</v>
      </c>
      <c r="E109" t="s">
        <v>131</v>
      </c>
      <c r="F109" t="s">
        <v>132</v>
      </c>
      <c r="G109">
        <v>8</v>
      </c>
      <c r="H109">
        <v>81</v>
      </c>
      <c r="K109"/>
      <c r="M109"/>
      <c r="O109"/>
      <c r="Q109"/>
      <c r="S109"/>
      <c r="U109"/>
      <c r="W109"/>
      <c r="Y109"/>
      <c r="AA109"/>
    </row>
    <row r="110" spans="1:26">
      <c r="A110">
        <v>1</v>
      </c>
      <c r="B110" s="21" t="s">
        <v>141</v>
      </c>
      <c r="C110" s="21" t="s">
        <v>141</v>
      </c>
      <c r="D110" t="s">
        <v>98</v>
      </c>
      <c r="F110" t="s">
        <v>142</v>
      </c>
      <c r="G110">
        <v>10</v>
      </c>
      <c r="H110">
        <v>27</v>
      </c>
      <c r="I110" s="1">
        <f t="shared" ref="I110:I114" si="9">SUM(K110:Z110)</f>
        <v>14</v>
      </c>
      <c r="J110">
        <f>COUNT(K110:AD110)</f>
        <v>8</v>
      </c>
      <c r="K110" s="2" t="s">
        <v>143</v>
      </c>
      <c r="L110">
        <v>1</v>
      </c>
      <c r="M110" s="3" t="s">
        <v>144</v>
      </c>
      <c r="N110">
        <v>1</v>
      </c>
      <c r="O110" s="4" t="s">
        <v>129</v>
      </c>
      <c r="P110">
        <v>1</v>
      </c>
      <c r="Q110" s="5" t="s">
        <v>101</v>
      </c>
      <c r="R110">
        <v>2</v>
      </c>
      <c r="S110" s="6" t="s">
        <v>100</v>
      </c>
      <c r="T110">
        <v>3</v>
      </c>
      <c r="U110" s="7" t="s">
        <v>102</v>
      </c>
      <c r="V110">
        <v>3</v>
      </c>
      <c r="W110" s="8" t="s">
        <v>103</v>
      </c>
      <c r="X110">
        <v>2</v>
      </c>
      <c r="Y110" s="8" t="s">
        <v>145</v>
      </c>
      <c r="Z110">
        <v>1</v>
      </c>
    </row>
    <row r="111" spans="1:8">
      <c r="A111">
        <v>1</v>
      </c>
      <c r="B111" t="s">
        <v>146</v>
      </c>
      <c r="C111" t="s">
        <v>146</v>
      </c>
      <c r="D111" t="s">
        <v>105</v>
      </c>
      <c r="E111" t="s">
        <v>147</v>
      </c>
      <c r="F111" t="s">
        <v>148</v>
      </c>
      <c r="G111">
        <v>9</v>
      </c>
      <c r="H111">
        <v>27</v>
      </c>
    </row>
    <row r="112" spans="1:26">
      <c r="A112">
        <v>1</v>
      </c>
      <c r="B112" s="21" t="s">
        <v>149</v>
      </c>
      <c r="C112" s="21" t="s">
        <v>149</v>
      </c>
      <c r="D112" t="s">
        <v>98</v>
      </c>
      <c r="F112" t="s">
        <v>142</v>
      </c>
      <c r="G112">
        <v>10</v>
      </c>
      <c r="H112">
        <v>81</v>
      </c>
      <c r="I112" s="1">
        <f>SUM(K112:Z112)</f>
        <v>14</v>
      </c>
      <c r="J112">
        <f>COUNT(K112:AD112)</f>
        <v>8</v>
      </c>
      <c r="K112" s="2" t="s">
        <v>143</v>
      </c>
      <c r="L112">
        <v>1</v>
      </c>
      <c r="M112" s="3" t="s">
        <v>144</v>
      </c>
      <c r="N112">
        <v>1</v>
      </c>
      <c r="O112" s="4" t="s">
        <v>134</v>
      </c>
      <c r="P112">
        <v>1</v>
      </c>
      <c r="Q112" s="5" t="s">
        <v>100</v>
      </c>
      <c r="R112">
        <v>4</v>
      </c>
      <c r="S112" s="6" t="s">
        <v>102</v>
      </c>
      <c r="T112">
        <v>3</v>
      </c>
      <c r="U112" s="7" t="s">
        <v>101</v>
      </c>
      <c r="V112">
        <v>1</v>
      </c>
      <c r="W112" s="8" t="s">
        <v>103</v>
      </c>
      <c r="X112">
        <v>2</v>
      </c>
      <c r="Y112" s="8" t="s">
        <v>145</v>
      </c>
      <c r="Z112">
        <v>1</v>
      </c>
    </row>
    <row r="113" spans="1:8">
      <c r="A113">
        <v>1</v>
      </c>
      <c r="B113" t="s">
        <v>150</v>
      </c>
      <c r="C113" t="s">
        <v>150</v>
      </c>
      <c r="D113" t="s">
        <v>105</v>
      </c>
      <c r="E113" t="s">
        <v>147</v>
      </c>
      <c r="F113" t="s">
        <v>148</v>
      </c>
      <c r="G113">
        <v>9</v>
      </c>
      <c r="H113">
        <v>81</v>
      </c>
    </row>
    <row r="114" spans="1:26">
      <c r="A114">
        <v>1</v>
      </c>
      <c r="B114" s="21" t="s">
        <v>151</v>
      </c>
      <c r="C114" s="21" t="s">
        <v>151</v>
      </c>
      <c r="D114" t="s">
        <v>98</v>
      </c>
      <c r="F114" t="s">
        <v>142</v>
      </c>
      <c r="G114">
        <v>10</v>
      </c>
      <c r="H114">
        <v>81</v>
      </c>
      <c r="I114" s="1">
        <f t="shared" ref="I114:I122" si="10">SUM(K114:Z114)</f>
        <v>14</v>
      </c>
      <c r="J114">
        <f t="shared" ref="J114:J122" si="11">COUNT(K114:AD114)</f>
        <v>8</v>
      </c>
      <c r="K114" s="2" t="s">
        <v>143</v>
      </c>
      <c r="L114">
        <v>1</v>
      </c>
      <c r="M114" s="3" t="s">
        <v>144</v>
      </c>
      <c r="N114">
        <v>1</v>
      </c>
      <c r="O114" s="4" t="s">
        <v>137</v>
      </c>
      <c r="P114">
        <v>1</v>
      </c>
      <c r="Q114" s="5" t="s">
        <v>101</v>
      </c>
      <c r="R114">
        <v>2</v>
      </c>
      <c r="S114" s="6" t="s">
        <v>102</v>
      </c>
      <c r="T114">
        <v>2</v>
      </c>
      <c r="U114" s="7" t="s">
        <v>100</v>
      </c>
      <c r="V114">
        <v>4</v>
      </c>
      <c r="W114" s="8" t="s">
        <v>103</v>
      </c>
      <c r="X114">
        <v>2</v>
      </c>
      <c r="Y114" s="8" t="s">
        <v>145</v>
      </c>
      <c r="Z114">
        <v>1</v>
      </c>
    </row>
    <row r="115" spans="1:8">
      <c r="A115">
        <v>1</v>
      </c>
      <c r="B115" t="s">
        <v>152</v>
      </c>
      <c r="C115" t="s">
        <v>152</v>
      </c>
      <c r="D115" t="s">
        <v>105</v>
      </c>
      <c r="E115" t="s">
        <v>147</v>
      </c>
      <c r="F115" t="s">
        <v>148</v>
      </c>
      <c r="G115">
        <v>9</v>
      </c>
      <c r="H115">
        <v>81</v>
      </c>
    </row>
    <row r="116" spans="1:27">
      <c r="A116">
        <v>0</v>
      </c>
      <c r="B116" s="21" t="s">
        <v>153</v>
      </c>
      <c r="C116" s="21" t="s">
        <v>153</v>
      </c>
      <c r="D116" t="s">
        <v>98</v>
      </c>
      <c r="F116" t="s">
        <v>142</v>
      </c>
      <c r="G116">
        <v>10</v>
      </c>
      <c r="H116">
        <v>81</v>
      </c>
      <c r="I116" s="1">
        <f t="shared" ref="I116:I122" si="12">SUM(K116:Z116)</f>
        <v>14</v>
      </c>
      <c r="J116">
        <f t="shared" ref="J116:J122" si="13">COUNT(K116:AD116)</f>
        <v>8</v>
      </c>
      <c r="K116" t="s">
        <v>143</v>
      </c>
      <c r="L116">
        <v>1</v>
      </c>
      <c r="M116" t="s">
        <v>144</v>
      </c>
      <c r="N116">
        <v>1</v>
      </c>
      <c r="O116" t="s">
        <v>137</v>
      </c>
      <c r="P116">
        <v>1</v>
      </c>
      <c r="Q116" t="s">
        <v>101</v>
      </c>
      <c r="R116">
        <v>2</v>
      </c>
      <c r="S116" t="s">
        <v>102</v>
      </c>
      <c r="T116">
        <v>2</v>
      </c>
      <c r="U116" t="s">
        <v>100</v>
      </c>
      <c r="V116">
        <v>4</v>
      </c>
      <c r="W116" t="s">
        <v>103</v>
      </c>
      <c r="X116">
        <v>2</v>
      </c>
      <c r="Y116" t="s">
        <v>145</v>
      </c>
      <c r="Z116">
        <v>1</v>
      </c>
      <c r="AA116"/>
    </row>
    <row r="117" spans="1:27">
      <c r="A117">
        <v>0</v>
      </c>
      <c r="B117" t="s">
        <v>154</v>
      </c>
      <c r="C117" t="s">
        <v>154</v>
      </c>
      <c r="D117" t="s">
        <v>105</v>
      </c>
      <c r="E117" t="s">
        <v>147</v>
      </c>
      <c r="F117" t="s">
        <v>148</v>
      </c>
      <c r="G117">
        <v>9</v>
      </c>
      <c r="H117">
        <v>81</v>
      </c>
      <c r="K117"/>
      <c r="M117"/>
      <c r="O117"/>
      <c r="Q117"/>
      <c r="S117"/>
      <c r="U117"/>
      <c r="W117"/>
      <c r="Y117"/>
      <c r="AA117"/>
    </row>
    <row r="118" spans="1:27">
      <c r="A118">
        <v>0</v>
      </c>
      <c r="B118" t="s">
        <v>141</v>
      </c>
      <c r="C118" t="s">
        <v>141</v>
      </c>
      <c r="D118" t="s">
        <v>98</v>
      </c>
      <c r="F118" t="s">
        <v>142</v>
      </c>
      <c r="G118">
        <v>10</v>
      </c>
      <c r="H118">
        <v>27</v>
      </c>
      <c r="I118" s="1">
        <f>SUM(K118:Z118)</f>
        <v>14</v>
      </c>
      <c r="J118">
        <f>COUNT(K118:AD118)</f>
        <v>8</v>
      </c>
      <c r="K118" t="s">
        <v>143</v>
      </c>
      <c r="L118">
        <v>1</v>
      </c>
      <c r="M118" t="s">
        <v>144</v>
      </c>
      <c r="N118">
        <v>1</v>
      </c>
      <c r="O118" t="s">
        <v>129</v>
      </c>
      <c r="P118">
        <v>1</v>
      </c>
      <c r="Q118" t="s">
        <v>101</v>
      </c>
      <c r="R118">
        <v>2</v>
      </c>
      <c r="S118" t="s">
        <v>100</v>
      </c>
      <c r="T118">
        <v>3</v>
      </c>
      <c r="U118" t="s">
        <v>102</v>
      </c>
      <c r="V118">
        <v>3</v>
      </c>
      <c r="W118" t="s">
        <v>103</v>
      </c>
      <c r="X118">
        <v>2</v>
      </c>
      <c r="Y118" t="s">
        <v>145</v>
      </c>
      <c r="Z118">
        <v>1</v>
      </c>
      <c r="AA118"/>
    </row>
    <row r="119" spans="1:27">
      <c r="A119">
        <v>0</v>
      </c>
      <c r="B119" t="s">
        <v>149</v>
      </c>
      <c r="C119" t="s">
        <v>149</v>
      </c>
      <c r="D119" t="s">
        <v>98</v>
      </c>
      <c r="F119" t="s">
        <v>142</v>
      </c>
      <c r="G119">
        <v>10</v>
      </c>
      <c r="H119">
        <v>81</v>
      </c>
      <c r="I119" s="1">
        <f>SUM(K119:Z119)</f>
        <v>14</v>
      </c>
      <c r="J119">
        <f>COUNT(K119:AD119)</f>
        <v>8</v>
      </c>
      <c r="K119" t="s">
        <v>143</v>
      </c>
      <c r="L119">
        <v>1</v>
      </c>
      <c r="M119" t="s">
        <v>144</v>
      </c>
      <c r="N119">
        <v>1</v>
      </c>
      <c r="O119" t="s">
        <v>134</v>
      </c>
      <c r="P119">
        <v>1</v>
      </c>
      <c r="Q119" t="s">
        <v>100</v>
      </c>
      <c r="R119">
        <v>4</v>
      </c>
      <c r="S119" t="s">
        <v>102</v>
      </c>
      <c r="T119">
        <v>3</v>
      </c>
      <c r="U119" t="s">
        <v>101</v>
      </c>
      <c r="V119">
        <v>1</v>
      </c>
      <c r="W119" t="s">
        <v>103</v>
      </c>
      <c r="X119">
        <v>2</v>
      </c>
      <c r="Y119" t="s">
        <v>145</v>
      </c>
      <c r="Z119">
        <v>1</v>
      </c>
      <c r="AA119"/>
    </row>
    <row r="120" spans="1:27">
      <c r="A120">
        <v>0</v>
      </c>
      <c r="B120" t="s">
        <v>151</v>
      </c>
      <c r="C120" t="s">
        <v>151</v>
      </c>
      <c r="D120" t="s">
        <v>98</v>
      </c>
      <c r="F120" t="s">
        <v>142</v>
      </c>
      <c r="G120">
        <v>10</v>
      </c>
      <c r="H120">
        <v>81</v>
      </c>
      <c r="I120" s="1">
        <f>SUM(K120:Z120)</f>
        <v>14</v>
      </c>
      <c r="J120">
        <f>COUNT(K120:AD120)</f>
        <v>8</v>
      </c>
      <c r="K120" t="s">
        <v>143</v>
      </c>
      <c r="L120">
        <v>1</v>
      </c>
      <c r="M120" t="s">
        <v>144</v>
      </c>
      <c r="N120">
        <v>1</v>
      </c>
      <c r="O120" t="s">
        <v>137</v>
      </c>
      <c r="P120">
        <v>1</v>
      </c>
      <c r="Q120" t="s">
        <v>101</v>
      </c>
      <c r="R120">
        <v>2</v>
      </c>
      <c r="S120" t="s">
        <v>102</v>
      </c>
      <c r="T120">
        <v>2</v>
      </c>
      <c r="U120" t="s">
        <v>100</v>
      </c>
      <c r="V120">
        <v>4</v>
      </c>
      <c r="W120" t="s">
        <v>103</v>
      </c>
      <c r="X120">
        <v>2</v>
      </c>
      <c r="Y120" t="s">
        <v>145</v>
      </c>
      <c r="Z120">
        <v>1</v>
      </c>
      <c r="AA120"/>
    </row>
    <row r="121" spans="1:27">
      <c r="A121">
        <v>0</v>
      </c>
      <c r="B121" t="s">
        <v>153</v>
      </c>
      <c r="C121" t="s">
        <v>153</v>
      </c>
      <c r="D121" t="s">
        <v>98</v>
      </c>
      <c r="F121" t="s">
        <v>142</v>
      </c>
      <c r="G121">
        <v>10</v>
      </c>
      <c r="H121">
        <v>81</v>
      </c>
      <c r="I121" s="1">
        <f>SUM(K121:Z121)</f>
        <v>14</v>
      </c>
      <c r="J121">
        <f>COUNT(K121:AD121)</f>
        <v>8</v>
      </c>
      <c r="K121" t="s">
        <v>143</v>
      </c>
      <c r="L121">
        <v>1</v>
      </c>
      <c r="M121" t="s">
        <v>144</v>
      </c>
      <c r="N121">
        <v>1</v>
      </c>
      <c r="O121" t="s">
        <v>137</v>
      </c>
      <c r="P121">
        <v>1</v>
      </c>
      <c r="Q121" t="s">
        <v>101</v>
      </c>
      <c r="R121">
        <v>2</v>
      </c>
      <c r="S121" t="s">
        <v>102</v>
      </c>
      <c r="T121">
        <v>2</v>
      </c>
      <c r="U121" t="s">
        <v>100</v>
      </c>
      <c r="V121">
        <v>4</v>
      </c>
      <c r="W121" t="s">
        <v>103</v>
      </c>
      <c r="X121">
        <v>2</v>
      </c>
      <c r="Y121" t="s">
        <v>145</v>
      </c>
      <c r="Z121">
        <v>1</v>
      </c>
      <c r="AA121"/>
    </row>
    <row r="122" spans="1:27">
      <c r="A122">
        <v>0</v>
      </c>
      <c r="B122" s="21" t="s">
        <v>141</v>
      </c>
      <c r="C122" s="21" t="s">
        <v>141</v>
      </c>
      <c r="D122" t="s">
        <v>98</v>
      </c>
      <c r="F122" t="s">
        <v>142</v>
      </c>
      <c r="G122">
        <v>10</v>
      </c>
      <c r="H122">
        <v>27</v>
      </c>
      <c r="I122" s="1">
        <f>SUM(K122:Z122)</f>
        <v>14</v>
      </c>
      <c r="J122">
        <f>COUNT(K122:AD122)</f>
        <v>8</v>
      </c>
      <c r="K122" t="s">
        <v>143</v>
      </c>
      <c r="L122">
        <v>1</v>
      </c>
      <c r="M122" t="s">
        <v>144</v>
      </c>
      <c r="N122">
        <v>1</v>
      </c>
      <c r="O122" t="s">
        <v>129</v>
      </c>
      <c r="P122">
        <v>1</v>
      </c>
      <c r="Q122" t="s">
        <v>101</v>
      </c>
      <c r="R122">
        <v>2</v>
      </c>
      <c r="S122" t="s">
        <v>100</v>
      </c>
      <c r="T122">
        <v>3</v>
      </c>
      <c r="U122" t="s">
        <v>102</v>
      </c>
      <c r="V122">
        <v>3</v>
      </c>
      <c r="W122" t="s">
        <v>103</v>
      </c>
      <c r="X122">
        <v>2</v>
      </c>
      <c r="Y122" t="s">
        <v>145</v>
      </c>
      <c r="Z122">
        <v>1</v>
      </c>
      <c r="AA122"/>
    </row>
    <row r="123" spans="1:8">
      <c r="A123">
        <v>1</v>
      </c>
      <c r="B123" t="s">
        <v>155</v>
      </c>
      <c r="C123" t="s">
        <v>155</v>
      </c>
      <c r="D123" t="s">
        <v>105</v>
      </c>
      <c r="E123" t="s">
        <v>106</v>
      </c>
      <c r="F123" t="s">
        <v>148</v>
      </c>
      <c r="G123">
        <v>10</v>
      </c>
      <c r="H123">
        <v>9</v>
      </c>
    </row>
    <row r="124" spans="1:27">
      <c r="A124">
        <v>0</v>
      </c>
      <c r="B124" s="21" t="s">
        <v>141</v>
      </c>
      <c r="C124" s="21" t="s">
        <v>141</v>
      </c>
      <c r="D124" t="s">
        <v>98</v>
      </c>
      <c r="F124" t="s">
        <v>142</v>
      </c>
      <c r="G124">
        <v>10</v>
      </c>
      <c r="H124">
        <v>27</v>
      </c>
      <c r="I124" s="1">
        <f>SUM(K124:Z124)</f>
        <v>14</v>
      </c>
      <c r="J124">
        <f>COUNT(K124:AD124)</f>
        <v>8</v>
      </c>
      <c r="K124" t="s">
        <v>143</v>
      </c>
      <c r="L124">
        <v>1</v>
      </c>
      <c r="M124" t="s">
        <v>144</v>
      </c>
      <c r="N124">
        <v>1</v>
      </c>
      <c r="O124" t="s">
        <v>129</v>
      </c>
      <c r="P124">
        <v>1</v>
      </c>
      <c r="Q124" t="s">
        <v>101</v>
      </c>
      <c r="R124">
        <v>2</v>
      </c>
      <c r="S124" t="s">
        <v>100</v>
      </c>
      <c r="T124">
        <v>3</v>
      </c>
      <c r="U124" t="s">
        <v>102</v>
      </c>
      <c r="V124">
        <v>3</v>
      </c>
      <c r="W124" t="s">
        <v>103</v>
      </c>
      <c r="X124">
        <v>2</v>
      </c>
      <c r="Y124" t="s">
        <v>145</v>
      </c>
      <c r="Z124">
        <v>1</v>
      </c>
      <c r="AA124"/>
    </row>
    <row r="125" spans="1:8">
      <c r="A125">
        <v>1</v>
      </c>
      <c r="B125" t="s">
        <v>156</v>
      </c>
      <c r="C125" t="s">
        <v>156</v>
      </c>
      <c r="D125" t="s">
        <v>105</v>
      </c>
      <c r="E125" t="s">
        <v>109</v>
      </c>
      <c r="F125" t="s">
        <v>148</v>
      </c>
      <c r="G125">
        <v>10</v>
      </c>
      <c r="H125">
        <v>27</v>
      </c>
    </row>
    <row r="126" spans="1:27">
      <c r="A126">
        <v>0</v>
      </c>
      <c r="B126" s="21" t="s">
        <v>141</v>
      </c>
      <c r="C126" s="21" t="s">
        <v>141</v>
      </c>
      <c r="D126" t="s">
        <v>98</v>
      </c>
      <c r="F126" t="s">
        <v>142</v>
      </c>
      <c r="G126">
        <v>10</v>
      </c>
      <c r="H126">
        <v>27</v>
      </c>
      <c r="I126" s="1">
        <f>SUM(K126:Z126)</f>
        <v>14</v>
      </c>
      <c r="J126">
        <f>COUNT(K126:AD126)</f>
        <v>8</v>
      </c>
      <c r="K126" t="s">
        <v>143</v>
      </c>
      <c r="L126">
        <v>1</v>
      </c>
      <c r="M126" t="s">
        <v>144</v>
      </c>
      <c r="N126">
        <v>1</v>
      </c>
      <c r="O126" t="s">
        <v>129</v>
      </c>
      <c r="P126">
        <v>1</v>
      </c>
      <c r="Q126" t="s">
        <v>101</v>
      </c>
      <c r="R126">
        <v>2</v>
      </c>
      <c r="S126" t="s">
        <v>100</v>
      </c>
      <c r="T126">
        <v>3</v>
      </c>
      <c r="U126" t="s">
        <v>102</v>
      </c>
      <c r="V126">
        <v>3</v>
      </c>
      <c r="W126" t="s">
        <v>103</v>
      </c>
      <c r="X126">
        <v>2</v>
      </c>
      <c r="Y126" t="s">
        <v>145</v>
      </c>
      <c r="Z126">
        <v>1</v>
      </c>
      <c r="AA126"/>
    </row>
    <row r="127" spans="1:8">
      <c r="A127">
        <v>1</v>
      </c>
      <c r="B127" t="s">
        <v>157</v>
      </c>
      <c r="C127" t="s">
        <v>157</v>
      </c>
      <c r="D127" t="s">
        <v>105</v>
      </c>
      <c r="E127" t="s">
        <v>111</v>
      </c>
      <c r="F127" t="s">
        <v>148</v>
      </c>
      <c r="G127">
        <v>10</v>
      </c>
      <c r="H127">
        <v>27</v>
      </c>
    </row>
    <row r="128" spans="1:27">
      <c r="A128">
        <v>0</v>
      </c>
      <c r="B128" t="s">
        <v>158</v>
      </c>
      <c r="C128" t="s">
        <v>158</v>
      </c>
      <c r="D128" t="s">
        <v>105</v>
      </c>
      <c r="E128" t="s">
        <v>111</v>
      </c>
      <c r="F128" t="s">
        <v>148</v>
      </c>
      <c r="G128">
        <v>10</v>
      </c>
      <c r="H128">
        <v>27</v>
      </c>
      <c r="K128"/>
      <c r="M128"/>
      <c r="O128"/>
      <c r="Q128"/>
      <c r="S128"/>
      <c r="U128"/>
      <c r="W128"/>
      <c r="Y128"/>
      <c r="AA128"/>
    </row>
    <row r="129" spans="1:27">
      <c r="A129">
        <v>0</v>
      </c>
      <c r="B129" t="s">
        <v>159</v>
      </c>
      <c r="C129" t="s">
        <v>159</v>
      </c>
      <c r="D129" t="s">
        <v>105</v>
      </c>
      <c r="E129" t="s">
        <v>111</v>
      </c>
      <c r="F129" t="s">
        <v>148</v>
      </c>
      <c r="G129">
        <v>10</v>
      </c>
      <c r="H129">
        <v>27</v>
      </c>
      <c r="K129"/>
      <c r="M129"/>
      <c r="O129"/>
      <c r="Q129"/>
      <c r="S129"/>
      <c r="U129"/>
      <c r="W129"/>
      <c r="Y129"/>
      <c r="AA129"/>
    </row>
    <row r="130" spans="1:27">
      <c r="A130">
        <v>0</v>
      </c>
      <c r="B130" t="s">
        <v>160</v>
      </c>
      <c r="C130" t="s">
        <v>160</v>
      </c>
      <c r="D130" t="s">
        <v>105</v>
      </c>
      <c r="E130" t="s">
        <v>109</v>
      </c>
      <c r="F130" t="s">
        <v>148</v>
      </c>
      <c r="G130">
        <v>10</v>
      </c>
      <c r="H130">
        <v>27</v>
      </c>
      <c r="K130"/>
      <c r="M130"/>
      <c r="O130"/>
      <c r="Q130"/>
      <c r="S130"/>
      <c r="U130"/>
      <c r="W130"/>
      <c r="Y130"/>
      <c r="AA130"/>
    </row>
    <row r="131" spans="1:27">
      <c r="A131">
        <v>0</v>
      </c>
      <c r="B131" s="21" t="s">
        <v>149</v>
      </c>
      <c r="C131" s="21" t="s">
        <v>149</v>
      </c>
      <c r="D131" t="s">
        <v>98</v>
      </c>
      <c r="F131" t="s">
        <v>142</v>
      </c>
      <c r="G131">
        <v>10</v>
      </c>
      <c r="H131">
        <v>81</v>
      </c>
      <c r="I131" s="1">
        <f>SUM(K131:Z131)</f>
        <v>14</v>
      </c>
      <c r="J131">
        <f>COUNT(K131:AD131)</f>
        <v>8</v>
      </c>
      <c r="K131" t="s">
        <v>143</v>
      </c>
      <c r="L131">
        <v>1</v>
      </c>
      <c r="M131" t="s">
        <v>144</v>
      </c>
      <c r="N131">
        <v>1</v>
      </c>
      <c r="O131" t="s">
        <v>134</v>
      </c>
      <c r="P131">
        <v>1</v>
      </c>
      <c r="Q131" t="s">
        <v>100</v>
      </c>
      <c r="R131">
        <v>4</v>
      </c>
      <c r="S131" t="s">
        <v>102</v>
      </c>
      <c r="T131">
        <v>3</v>
      </c>
      <c r="U131" t="s">
        <v>101</v>
      </c>
      <c r="V131">
        <v>1</v>
      </c>
      <c r="W131" t="s">
        <v>103</v>
      </c>
      <c r="X131">
        <v>2</v>
      </c>
      <c r="Y131" t="s">
        <v>145</v>
      </c>
      <c r="Z131">
        <v>1</v>
      </c>
      <c r="AA131"/>
    </row>
    <row r="132" spans="1:8">
      <c r="A132">
        <v>1</v>
      </c>
      <c r="B132" t="s">
        <v>161</v>
      </c>
      <c r="C132" t="s">
        <v>161</v>
      </c>
      <c r="D132" t="s">
        <v>105</v>
      </c>
      <c r="E132" t="s">
        <v>106</v>
      </c>
      <c r="F132" t="s">
        <v>148</v>
      </c>
      <c r="G132">
        <v>10</v>
      </c>
      <c r="H132">
        <v>27</v>
      </c>
    </row>
    <row r="133" spans="1:27">
      <c r="A133">
        <v>0</v>
      </c>
      <c r="B133" s="21" t="s">
        <v>149</v>
      </c>
      <c r="C133" s="21" t="s">
        <v>149</v>
      </c>
      <c r="D133" t="s">
        <v>98</v>
      </c>
      <c r="F133" t="s">
        <v>142</v>
      </c>
      <c r="G133">
        <v>10</v>
      </c>
      <c r="H133">
        <v>81</v>
      </c>
      <c r="I133" s="1">
        <f>SUM(K133:Z133)</f>
        <v>14</v>
      </c>
      <c r="J133">
        <f>COUNT(K133:AD133)</f>
        <v>8</v>
      </c>
      <c r="K133" t="s">
        <v>143</v>
      </c>
      <c r="L133">
        <v>1</v>
      </c>
      <c r="M133" t="s">
        <v>144</v>
      </c>
      <c r="N133">
        <v>1</v>
      </c>
      <c r="O133" t="s">
        <v>134</v>
      </c>
      <c r="P133">
        <v>1</v>
      </c>
      <c r="Q133" t="s">
        <v>100</v>
      </c>
      <c r="R133">
        <v>4</v>
      </c>
      <c r="S133" t="s">
        <v>102</v>
      </c>
      <c r="T133">
        <v>3</v>
      </c>
      <c r="U133" t="s">
        <v>101</v>
      </c>
      <c r="V133">
        <v>1</v>
      </c>
      <c r="W133" t="s">
        <v>103</v>
      </c>
      <c r="X133">
        <v>2</v>
      </c>
      <c r="Y133" t="s">
        <v>145</v>
      </c>
      <c r="Z133">
        <v>1</v>
      </c>
      <c r="AA133"/>
    </row>
    <row r="134" spans="1:8">
      <c r="A134">
        <v>1</v>
      </c>
      <c r="B134" t="s">
        <v>162</v>
      </c>
      <c r="C134" t="s">
        <v>162</v>
      </c>
      <c r="D134" t="s">
        <v>105</v>
      </c>
      <c r="E134" t="s">
        <v>111</v>
      </c>
      <c r="F134" t="s">
        <v>148</v>
      </c>
      <c r="G134">
        <v>10</v>
      </c>
      <c r="H134">
        <v>81</v>
      </c>
    </row>
    <row r="135" spans="1:27">
      <c r="A135">
        <v>0</v>
      </c>
      <c r="B135" t="s">
        <v>163</v>
      </c>
      <c r="C135" t="s">
        <v>163</v>
      </c>
      <c r="D135" t="s">
        <v>105</v>
      </c>
      <c r="E135" t="s">
        <v>111</v>
      </c>
      <c r="F135" t="s">
        <v>148</v>
      </c>
      <c r="G135">
        <v>10</v>
      </c>
      <c r="H135">
        <v>81</v>
      </c>
      <c r="K135"/>
      <c r="M135"/>
      <c r="O135"/>
      <c r="Q135"/>
      <c r="S135"/>
      <c r="U135"/>
      <c r="W135"/>
      <c r="Y135"/>
      <c r="AA135"/>
    </row>
    <row r="136" spans="1:27">
      <c r="A136">
        <v>0</v>
      </c>
      <c r="B136" t="s">
        <v>164</v>
      </c>
      <c r="C136" t="s">
        <v>164</v>
      </c>
      <c r="D136" t="s">
        <v>105</v>
      </c>
      <c r="E136" t="s">
        <v>111</v>
      </c>
      <c r="F136" t="s">
        <v>148</v>
      </c>
      <c r="G136">
        <v>10</v>
      </c>
      <c r="H136">
        <v>81</v>
      </c>
      <c r="K136"/>
      <c r="M136"/>
      <c r="O136"/>
      <c r="Q136"/>
      <c r="S136"/>
      <c r="U136"/>
      <c r="W136"/>
      <c r="Y136"/>
      <c r="AA136"/>
    </row>
    <row r="137" spans="1:27">
      <c r="A137">
        <v>0</v>
      </c>
      <c r="B137" s="21" t="s">
        <v>149</v>
      </c>
      <c r="C137" s="21" t="s">
        <v>149</v>
      </c>
      <c r="D137" t="s">
        <v>98</v>
      </c>
      <c r="F137" t="s">
        <v>142</v>
      </c>
      <c r="G137">
        <v>10</v>
      </c>
      <c r="H137">
        <v>81</v>
      </c>
      <c r="I137" s="1">
        <f t="shared" ref="I137:I142" si="14">SUM(K137:Z137)</f>
        <v>14</v>
      </c>
      <c r="J137">
        <f t="shared" ref="J137:J142" si="15">COUNT(K137:AD137)</f>
        <v>8</v>
      </c>
      <c r="K137" t="s">
        <v>143</v>
      </c>
      <c r="L137">
        <v>1</v>
      </c>
      <c r="M137" t="s">
        <v>144</v>
      </c>
      <c r="N137">
        <v>1</v>
      </c>
      <c r="O137" t="s">
        <v>134</v>
      </c>
      <c r="P137">
        <v>1</v>
      </c>
      <c r="Q137" t="s">
        <v>100</v>
      </c>
      <c r="R137">
        <v>4</v>
      </c>
      <c r="S137" t="s">
        <v>102</v>
      </c>
      <c r="T137">
        <v>3</v>
      </c>
      <c r="U137" t="s">
        <v>101</v>
      </c>
      <c r="V137">
        <v>1</v>
      </c>
      <c r="W137" t="s">
        <v>103</v>
      </c>
      <c r="X137">
        <v>2</v>
      </c>
      <c r="Y137" t="s">
        <v>145</v>
      </c>
      <c r="Z137">
        <v>1</v>
      </c>
      <c r="AA137"/>
    </row>
    <row r="138" spans="1:8">
      <c r="A138">
        <v>1</v>
      </c>
      <c r="B138" t="s">
        <v>165</v>
      </c>
      <c r="C138" t="s">
        <v>165</v>
      </c>
      <c r="D138" t="s">
        <v>105</v>
      </c>
      <c r="E138" t="s">
        <v>109</v>
      </c>
      <c r="F138" t="s">
        <v>148</v>
      </c>
      <c r="G138">
        <v>10</v>
      </c>
      <c r="H138">
        <v>81</v>
      </c>
    </row>
    <row r="139" spans="1:27">
      <c r="A139">
        <v>0</v>
      </c>
      <c r="B139" t="s">
        <v>166</v>
      </c>
      <c r="C139" t="s">
        <v>166</v>
      </c>
      <c r="D139" t="s">
        <v>105</v>
      </c>
      <c r="E139" t="s">
        <v>106</v>
      </c>
      <c r="F139" t="s">
        <v>148</v>
      </c>
      <c r="G139">
        <v>10</v>
      </c>
      <c r="H139">
        <v>27</v>
      </c>
      <c r="K139"/>
      <c r="M139"/>
      <c r="O139"/>
      <c r="Q139"/>
      <c r="S139"/>
      <c r="U139"/>
      <c r="W139"/>
      <c r="Y139"/>
      <c r="AA139"/>
    </row>
    <row r="140" spans="1:27">
      <c r="A140">
        <v>0</v>
      </c>
      <c r="B140" s="21" t="s">
        <v>151</v>
      </c>
      <c r="C140" s="21" t="s">
        <v>151</v>
      </c>
      <c r="D140" t="s">
        <v>98</v>
      </c>
      <c r="F140" t="s">
        <v>142</v>
      </c>
      <c r="G140">
        <v>10</v>
      </c>
      <c r="H140">
        <v>81</v>
      </c>
      <c r="I140" s="1">
        <f t="shared" ref="I140:I144" si="16">SUM(K140:Z140)</f>
        <v>14</v>
      </c>
      <c r="J140">
        <f t="shared" ref="J140:J144" si="17">COUNT(K140:AD140)</f>
        <v>8</v>
      </c>
      <c r="K140" t="s">
        <v>143</v>
      </c>
      <c r="L140">
        <v>1</v>
      </c>
      <c r="M140" t="s">
        <v>144</v>
      </c>
      <c r="N140">
        <v>1</v>
      </c>
      <c r="O140" t="s">
        <v>137</v>
      </c>
      <c r="P140">
        <v>1</v>
      </c>
      <c r="Q140" t="s">
        <v>101</v>
      </c>
      <c r="R140">
        <v>2</v>
      </c>
      <c r="S140" t="s">
        <v>102</v>
      </c>
      <c r="T140">
        <v>2</v>
      </c>
      <c r="U140" t="s">
        <v>100</v>
      </c>
      <c r="V140">
        <v>4</v>
      </c>
      <c r="W140" t="s">
        <v>103</v>
      </c>
      <c r="X140">
        <v>2</v>
      </c>
      <c r="Y140" t="s">
        <v>145</v>
      </c>
      <c r="Z140">
        <v>1</v>
      </c>
      <c r="AA140"/>
    </row>
    <row r="141" spans="1:8">
      <c r="A141">
        <v>1</v>
      </c>
      <c r="B141" t="s">
        <v>167</v>
      </c>
      <c r="C141" t="s">
        <v>167</v>
      </c>
      <c r="D141" t="s">
        <v>105</v>
      </c>
      <c r="E141" t="s">
        <v>106</v>
      </c>
      <c r="F141" t="s">
        <v>148</v>
      </c>
      <c r="G141">
        <v>10</v>
      </c>
      <c r="H141">
        <v>27</v>
      </c>
    </row>
    <row r="142" spans="1:27">
      <c r="A142">
        <v>0</v>
      </c>
      <c r="B142" s="21" t="s">
        <v>151</v>
      </c>
      <c r="C142" s="21" t="s">
        <v>151</v>
      </c>
      <c r="D142" t="s">
        <v>98</v>
      </c>
      <c r="F142" t="s">
        <v>142</v>
      </c>
      <c r="G142">
        <v>10</v>
      </c>
      <c r="H142">
        <v>81</v>
      </c>
      <c r="I142" s="1">
        <f>SUM(K142:Z142)</f>
        <v>14</v>
      </c>
      <c r="J142">
        <f>COUNT(K142:AD142)</f>
        <v>8</v>
      </c>
      <c r="K142" t="s">
        <v>143</v>
      </c>
      <c r="L142">
        <v>1</v>
      </c>
      <c r="M142" t="s">
        <v>144</v>
      </c>
      <c r="N142">
        <v>1</v>
      </c>
      <c r="O142" t="s">
        <v>137</v>
      </c>
      <c r="P142">
        <v>1</v>
      </c>
      <c r="Q142" t="s">
        <v>101</v>
      </c>
      <c r="R142">
        <v>2</v>
      </c>
      <c r="S142" t="s">
        <v>102</v>
      </c>
      <c r="T142">
        <v>2</v>
      </c>
      <c r="U142" t="s">
        <v>100</v>
      </c>
      <c r="V142">
        <v>4</v>
      </c>
      <c r="W142" t="s">
        <v>103</v>
      </c>
      <c r="X142">
        <v>2</v>
      </c>
      <c r="Y142" t="s">
        <v>145</v>
      </c>
      <c r="Z142">
        <v>1</v>
      </c>
      <c r="AA142"/>
    </row>
    <row r="143" spans="1:8">
      <c r="A143">
        <v>1</v>
      </c>
      <c r="B143" t="s">
        <v>168</v>
      </c>
      <c r="C143" t="s">
        <v>168</v>
      </c>
      <c r="D143" t="s">
        <v>105</v>
      </c>
      <c r="E143" t="s">
        <v>109</v>
      </c>
      <c r="F143" t="s">
        <v>148</v>
      </c>
      <c r="G143">
        <v>10</v>
      </c>
      <c r="H143">
        <v>81</v>
      </c>
    </row>
    <row r="144" spans="1:27">
      <c r="A144">
        <v>0</v>
      </c>
      <c r="B144" s="21" t="s">
        <v>151</v>
      </c>
      <c r="C144" s="21" t="s">
        <v>151</v>
      </c>
      <c r="D144" t="s">
        <v>98</v>
      </c>
      <c r="F144" t="s">
        <v>142</v>
      </c>
      <c r="G144">
        <v>10</v>
      </c>
      <c r="H144">
        <v>81</v>
      </c>
      <c r="I144" s="1">
        <f>SUM(K144:Z144)</f>
        <v>14</v>
      </c>
      <c r="J144">
        <f>COUNT(K144:AD144)</f>
        <v>8</v>
      </c>
      <c r="K144" t="s">
        <v>143</v>
      </c>
      <c r="L144">
        <v>1</v>
      </c>
      <c r="M144" t="s">
        <v>144</v>
      </c>
      <c r="N144">
        <v>1</v>
      </c>
      <c r="O144" t="s">
        <v>137</v>
      </c>
      <c r="P144">
        <v>1</v>
      </c>
      <c r="Q144" t="s">
        <v>101</v>
      </c>
      <c r="R144">
        <v>2</v>
      </c>
      <c r="S144" t="s">
        <v>102</v>
      </c>
      <c r="T144">
        <v>2</v>
      </c>
      <c r="U144" t="s">
        <v>100</v>
      </c>
      <c r="V144">
        <v>4</v>
      </c>
      <c r="W144" t="s">
        <v>103</v>
      </c>
      <c r="X144">
        <v>2</v>
      </c>
      <c r="Y144" t="s">
        <v>145</v>
      </c>
      <c r="Z144">
        <v>1</v>
      </c>
      <c r="AA144"/>
    </row>
    <row r="145" spans="1:8">
      <c r="A145">
        <v>1</v>
      </c>
      <c r="B145" t="s">
        <v>169</v>
      </c>
      <c r="C145" t="s">
        <v>169</v>
      </c>
      <c r="D145" t="s">
        <v>105</v>
      </c>
      <c r="E145" t="s">
        <v>111</v>
      </c>
      <c r="F145" t="s">
        <v>148</v>
      </c>
      <c r="G145">
        <v>10</v>
      </c>
      <c r="H145">
        <v>81</v>
      </c>
    </row>
    <row r="146" spans="2:27">
      <c r="B146" t="s">
        <v>170</v>
      </c>
      <c r="C146" t="s">
        <v>170</v>
      </c>
      <c r="D146" t="s">
        <v>105</v>
      </c>
      <c r="E146" t="s">
        <v>111</v>
      </c>
      <c r="F146" t="s">
        <v>148</v>
      </c>
      <c r="G146">
        <v>10</v>
      </c>
      <c r="H146">
        <v>81</v>
      </c>
      <c r="K146"/>
      <c r="M146"/>
      <c r="O146"/>
      <c r="Q146"/>
      <c r="S146"/>
      <c r="U146"/>
      <c r="W146"/>
      <c r="Y146"/>
      <c r="AA146"/>
    </row>
    <row r="147" spans="2:27">
      <c r="B147" t="s">
        <v>171</v>
      </c>
      <c r="C147" t="s">
        <v>171</v>
      </c>
      <c r="D147" t="s">
        <v>105</v>
      </c>
      <c r="E147" t="s">
        <v>109</v>
      </c>
      <c r="F147" t="s">
        <v>148</v>
      </c>
      <c r="G147">
        <v>10</v>
      </c>
      <c r="H147">
        <v>81</v>
      </c>
      <c r="K147"/>
      <c r="M147"/>
      <c r="O147"/>
      <c r="Q147"/>
      <c r="S147"/>
      <c r="U147"/>
      <c r="W147"/>
      <c r="Y147"/>
      <c r="AA147"/>
    </row>
    <row r="148" spans="2:27">
      <c r="B148" t="s">
        <v>172</v>
      </c>
      <c r="C148" t="s">
        <v>172</v>
      </c>
      <c r="D148" t="s">
        <v>105</v>
      </c>
      <c r="E148" t="s">
        <v>106</v>
      </c>
      <c r="F148" t="s">
        <v>148</v>
      </c>
      <c r="G148">
        <v>10</v>
      </c>
      <c r="H148">
        <v>27</v>
      </c>
      <c r="K148"/>
      <c r="M148"/>
      <c r="O148"/>
      <c r="Q148"/>
      <c r="S148"/>
      <c r="U148"/>
      <c r="W148"/>
      <c r="Y148"/>
      <c r="AA148"/>
    </row>
    <row r="149" spans="1:27">
      <c r="A149">
        <v>0</v>
      </c>
      <c r="B149" s="21" t="s">
        <v>153</v>
      </c>
      <c r="C149" s="21" t="s">
        <v>153</v>
      </c>
      <c r="D149" t="s">
        <v>98</v>
      </c>
      <c r="F149" t="s">
        <v>142</v>
      </c>
      <c r="G149">
        <v>10</v>
      </c>
      <c r="H149">
        <v>81</v>
      </c>
      <c r="I149" s="1">
        <f>SUM(K149:Z149)</f>
        <v>14</v>
      </c>
      <c r="J149">
        <f>COUNT(K149:AD149)</f>
        <v>8</v>
      </c>
      <c r="K149" t="s">
        <v>143</v>
      </c>
      <c r="L149">
        <v>1</v>
      </c>
      <c r="M149" t="s">
        <v>144</v>
      </c>
      <c r="N149">
        <v>1</v>
      </c>
      <c r="O149" t="s">
        <v>137</v>
      </c>
      <c r="P149">
        <v>1</v>
      </c>
      <c r="Q149" t="s">
        <v>101</v>
      </c>
      <c r="R149">
        <v>2</v>
      </c>
      <c r="S149" t="s">
        <v>102</v>
      </c>
      <c r="T149">
        <v>2</v>
      </c>
      <c r="U149" t="s">
        <v>100</v>
      </c>
      <c r="V149">
        <v>4</v>
      </c>
      <c r="W149" t="s">
        <v>103</v>
      </c>
      <c r="X149">
        <v>2</v>
      </c>
      <c r="Y149" t="s">
        <v>145</v>
      </c>
      <c r="Z149">
        <v>1</v>
      </c>
      <c r="AA149"/>
    </row>
    <row r="150" spans="1:27">
      <c r="A150">
        <v>0</v>
      </c>
      <c r="B150" t="s">
        <v>173</v>
      </c>
      <c r="C150" t="s">
        <v>173</v>
      </c>
      <c r="D150" t="s">
        <v>105</v>
      </c>
      <c r="E150" t="s">
        <v>106</v>
      </c>
      <c r="F150" t="s">
        <v>148</v>
      </c>
      <c r="G150">
        <v>10</v>
      </c>
      <c r="H150">
        <v>27</v>
      </c>
      <c r="K150"/>
      <c r="M150"/>
      <c r="O150"/>
      <c r="Q150"/>
      <c r="S150"/>
      <c r="U150"/>
      <c r="W150"/>
      <c r="Y150"/>
      <c r="AA150"/>
    </row>
    <row r="151" spans="1:27">
      <c r="A151">
        <v>0</v>
      </c>
      <c r="B151" t="s">
        <v>174</v>
      </c>
      <c r="C151" t="s">
        <v>174</v>
      </c>
      <c r="D151" t="s">
        <v>105</v>
      </c>
      <c r="E151" t="s">
        <v>109</v>
      </c>
      <c r="F151" t="s">
        <v>148</v>
      </c>
      <c r="G151">
        <v>10</v>
      </c>
      <c r="H151">
        <v>81</v>
      </c>
      <c r="K151"/>
      <c r="M151"/>
      <c r="O151"/>
      <c r="Q151"/>
      <c r="S151"/>
      <c r="U151"/>
      <c r="W151"/>
      <c r="Y151"/>
      <c r="AA151"/>
    </row>
    <row r="152" spans="1:27">
      <c r="A152">
        <v>0</v>
      </c>
      <c r="B152" t="s">
        <v>175</v>
      </c>
      <c r="C152" t="s">
        <v>175</v>
      </c>
      <c r="D152" t="s">
        <v>105</v>
      </c>
      <c r="E152" t="s">
        <v>111</v>
      </c>
      <c r="F152" t="s">
        <v>148</v>
      </c>
      <c r="G152">
        <v>10</v>
      </c>
      <c r="H152">
        <v>81</v>
      </c>
      <c r="K152"/>
      <c r="M152"/>
      <c r="O152"/>
      <c r="Q152"/>
      <c r="S152"/>
      <c r="U152"/>
      <c r="W152"/>
      <c r="Y152"/>
      <c r="AA152"/>
    </row>
    <row r="153" spans="1:26">
      <c r="A153">
        <v>1</v>
      </c>
      <c r="B153" s="21" t="s">
        <v>176</v>
      </c>
      <c r="C153" s="21" t="s">
        <v>176</v>
      </c>
      <c r="D153" t="s">
        <v>98</v>
      </c>
      <c r="F153" t="s">
        <v>177</v>
      </c>
      <c r="G153">
        <v>12</v>
      </c>
      <c r="H153">
        <v>9</v>
      </c>
      <c r="I153" s="1">
        <f t="shared" ref="I153:I157" si="18">SUM(K153:AB153)</f>
        <v>17</v>
      </c>
      <c r="J153">
        <f t="shared" ref="J153:J157" si="19">COUNT(K153:AD153)</f>
        <v>8</v>
      </c>
      <c r="K153" s="2" t="s">
        <v>143</v>
      </c>
      <c r="L153">
        <v>2</v>
      </c>
      <c r="M153" s="3" t="s">
        <v>144</v>
      </c>
      <c r="N153">
        <v>2</v>
      </c>
      <c r="O153" s="4" t="s">
        <v>129</v>
      </c>
      <c r="P153">
        <v>2</v>
      </c>
      <c r="Q153" s="5" t="s">
        <v>101</v>
      </c>
      <c r="R153">
        <v>2</v>
      </c>
      <c r="S153" s="6" t="s">
        <v>102</v>
      </c>
      <c r="T153">
        <v>3</v>
      </c>
      <c r="U153" s="7" t="s">
        <v>100</v>
      </c>
      <c r="V153">
        <v>2</v>
      </c>
      <c r="W153" s="8" t="s">
        <v>103</v>
      </c>
      <c r="X153">
        <v>2</v>
      </c>
      <c r="Y153" s="8" t="s">
        <v>145</v>
      </c>
      <c r="Z153">
        <v>2</v>
      </c>
    </row>
    <row r="154" spans="1:8">
      <c r="A154">
        <v>1</v>
      </c>
      <c r="B154" t="s">
        <v>178</v>
      </c>
      <c r="C154" t="s">
        <v>178</v>
      </c>
      <c r="D154" t="s">
        <v>105</v>
      </c>
      <c r="E154" t="s">
        <v>147</v>
      </c>
      <c r="F154" t="s">
        <v>179</v>
      </c>
      <c r="G154">
        <v>11</v>
      </c>
      <c r="H154">
        <v>9</v>
      </c>
    </row>
    <row r="155" spans="1:28">
      <c r="A155">
        <v>1</v>
      </c>
      <c r="B155" s="21" t="s">
        <v>180</v>
      </c>
      <c r="C155" s="21" t="s">
        <v>180</v>
      </c>
      <c r="D155" t="s">
        <v>98</v>
      </c>
      <c r="F155" t="s">
        <v>177</v>
      </c>
      <c r="G155">
        <v>12</v>
      </c>
      <c r="H155">
        <v>27</v>
      </c>
      <c r="I155" s="1">
        <f>SUM(K155:AB155)</f>
        <v>17</v>
      </c>
      <c r="J155">
        <f>COUNT(K155:AD155)</f>
        <v>9</v>
      </c>
      <c r="K155" s="2" t="s">
        <v>143</v>
      </c>
      <c r="L155">
        <v>2</v>
      </c>
      <c r="M155" s="3" t="s">
        <v>144</v>
      </c>
      <c r="N155">
        <v>2</v>
      </c>
      <c r="O155" s="4" t="s">
        <v>129</v>
      </c>
      <c r="P155">
        <v>1</v>
      </c>
      <c r="Q155" s="5" t="s">
        <v>134</v>
      </c>
      <c r="R155">
        <v>1</v>
      </c>
      <c r="S155" s="6" t="s">
        <v>102</v>
      </c>
      <c r="T155">
        <v>3</v>
      </c>
      <c r="U155" s="7" t="s">
        <v>100</v>
      </c>
      <c r="V155">
        <v>3</v>
      </c>
      <c r="W155" s="8" t="s">
        <v>101</v>
      </c>
      <c r="X155">
        <v>1</v>
      </c>
      <c r="Y155" s="8" t="s">
        <v>103</v>
      </c>
      <c r="Z155">
        <v>2</v>
      </c>
      <c r="AA155" s="9" t="s">
        <v>145</v>
      </c>
      <c r="AB155">
        <v>2</v>
      </c>
    </row>
    <row r="156" spans="1:8">
      <c r="A156">
        <v>1</v>
      </c>
      <c r="B156" t="s">
        <v>181</v>
      </c>
      <c r="C156" t="s">
        <v>181</v>
      </c>
      <c r="D156" t="s">
        <v>105</v>
      </c>
      <c r="E156" t="s">
        <v>147</v>
      </c>
      <c r="F156" t="s">
        <v>179</v>
      </c>
      <c r="G156">
        <v>11</v>
      </c>
      <c r="H156">
        <v>27</v>
      </c>
    </row>
    <row r="157" spans="1:28">
      <c r="A157">
        <v>1</v>
      </c>
      <c r="B157" s="21" t="s">
        <v>182</v>
      </c>
      <c r="C157" s="21" t="s">
        <v>182</v>
      </c>
      <c r="D157" t="s">
        <v>98</v>
      </c>
      <c r="F157" t="s">
        <v>177</v>
      </c>
      <c r="G157">
        <v>12</v>
      </c>
      <c r="H157">
        <v>27</v>
      </c>
      <c r="I157" s="1">
        <f>SUM(K157:AB157)</f>
        <v>17</v>
      </c>
      <c r="J157">
        <f>COUNT(K157:AD157)</f>
        <v>9</v>
      </c>
      <c r="K157" s="2" t="s">
        <v>143</v>
      </c>
      <c r="L157">
        <v>2</v>
      </c>
      <c r="M157" s="3" t="s">
        <v>144</v>
      </c>
      <c r="N157">
        <v>2</v>
      </c>
      <c r="O157" s="4" t="s">
        <v>129</v>
      </c>
      <c r="P157">
        <v>1</v>
      </c>
      <c r="Q157" s="5" t="s">
        <v>137</v>
      </c>
      <c r="R157">
        <v>1</v>
      </c>
      <c r="S157" s="6" t="s">
        <v>102</v>
      </c>
      <c r="T157">
        <v>2</v>
      </c>
      <c r="U157" s="7" t="s">
        <v>100</v>
      </c>
      <c r="V157">
        <v>3</v>
      </c>
      <c r="W157" s="8" t="s">
        <v>101</v>
      </c>
      <c r="X157">
        <v>2</v>
      </c>
      <c r="Y157" s="8" t="s">
        <v>103</v>
      </c>
      <c r="Z157">
        <v>2</v>
      </c>
      <c r="AA157" s="9" t="s">
        <v>145</v>
      </c>
      <c r="AB157">
        <v>2</v>
      </c>
    </row>
    <row r="158" spans="1:8">
      <c r="A158">
        <v>1</v>
      </c>
      <c r="B158" t="s">
        <v>183</v>
      </c>
      <c r="C158" t="s">
        <v>183</v>
      </c>
      <c r="D158" t="s">
        <v>105</v>
      </c>
      <c r="E158" t="s">
        <v>147</v>
      </c>
      <c r="F158" t="s">
        <v>179</v>
      </c>
      <c r="G158">
        <v>11</v>
      </c>
      <c r="H158">
        <v>27</v>
      </c>
    </row>
    <row r="159" spans="1:28">
      <c r="A159">
        <v>0</v>
      </c>
      <c r="B159" s="21" t="s">
        <v>184</v>
      </c>
      <c r="C159" s="21" t="s">
        <v>184</v>
      </c>
      <c r="D159" t="s">
        <v>98</v>
      </c>
      <c r="F159" t="s">
        <v>177</v>
      </c>
      <c r="G159">
        <v>12</v>
      </c>
      <c r="H159">
        <v>27</v>
      </c>
      <c r="I159" s="1">
        <f t="shared" ref="I159:I163" si="20">SUM(K159:AB159)</f>
        <v>17</v>
      </c>
      <c r="J159">
        <f t="shared" ref="J159:J163" si="21">COUNT(K159:AD159)</f>
        <v>9</v>
      </c>
      <c r="K159" t="s">
        <v>143</v>
      </c>
      <c r="L159">
        <v>2</v>
      </c>
      <c r="M159" t="s">
        <v>144</v>
      </c>
      <c r="N159">
        <v>2</v>
      </c>
      <c r="O159" t="s">
        <v>129</v>
      </c>
      <c r="P159">
        <v>1</v>
      </c>
      <c r="Q159" t="s">
        <v>137</v>
      </c>
      <c r="R159">
        <v>1</v>
      </c>
      <c r="S159" t="s">
        <v>102</v>
      </c>
      <c r="T159">
        <v>2</v>
      </c>
      <c r="U159" t="s">
        <v>100</v>
      </c>
      <c r="V159">
        <v>3</v>
      </c>
      <c r="W159" t="s">
        <v>101</v>
      </c>
      <c r="X159">
        <v>2</v>
      </c>
      <c r="Y159" t="s">
        <v>103</v>
      </c>
      <c r="Z159">
        <v>2</v>
      </c>
      <c r="AA159" t="s">
        <v>145</v>
      </c>
      <c r="AB159">
        <v>2</v>
      </c>
    </row>
    <row r="160" spans="1:27">
      <c r="A160">
        <v>0</v>
      </c>
      <c r="B160" t="s">
        <v>185</v>
      </c>
      <c r="C160" t="s">
        <v>185</v>
      </c>
      <c r="D160" t="s">
        <v>105</v>
      </c>
      <c r="E160" t="s">
        <v>147</v>
      </c>
      <c r="F160" t="s">
        <v>179</v>
      </c>
      <c r="G160">
        <v>11</v>
      </c>
      <c r="H160">
        <v>27</v>
      </c>
      <c r="K160"/>
      <c r="M160"/>
      <c r="O160"/>
      <c r="Q160"/>
      <c r="S160"/>
      <c r="U160"/>
      <c r="W160"/>
      <c r="Y160"/>
      <c r="AA160"/>
    </row>
    <row r="161" spans="1:28">
      <c r="A161">
        <v>0</v>
      </c>
      <c r="B161" s="21" t="s">
        <v>186</v>
      </c>
      <c r="C161" s="21" t="s">
        <v>186</v>
      </c>
      <c r="D161" t="s">
        <v>98</v>
      </c>
      <c r="F161" t="s">
        <v>177</v>
      </c>
      <c r="G161">
        <v>12</v>
      </c>
      <c r="H161">
        <v>27</v>
      </c>
      <c r="I161" s="1">
        <f>SUM(K161:AB161)</f>
        <v>17</v>
      </c>
      <c r="J161">
        <f>COUNT(K161:AD161)</f>
        <v>9</v>
      </c>
      <c r="K161" t="s">
        <v>143</v>
      </c>
      <c r="L161">
        <v>2</v>
      </c>
      <c r="M161" t="s">
        <v>144</v>
      </c>
      <c r="N161">
        <v>2</v>
      </c>
      <c r="O161" t="s">
        <v>129</v>
      </c>
      <c r="P161">
        <v>1</v>
      </c>
      <c r="Q161" t="s">
        <v>137</v>
      </c>
      <c r="R161">
        <v>1</v>
      </c>
      <c r="S161" t="s">
        <v>102</v>
      </c>
      <c r="T161">
        <v>2</v>
      </c>
      <c r="U161" t="s">
        <v>100</v>
      </c>
      <c r="V161">
        <v>3</v>
      </c>
      <c r="W161" t="s">
        <v>101</v>
      </c>
      <c r="X161">
        <v>2</v>
      </c>
      <c r="Y161" t="s">
        <v>103</v>
      </c>
      <c r="Z161">
        <v>2</v>
      </c>
      <c r="AA161" t="s">
        <v>145</v>
      </c>
      <c r="AB161">
        <v>2</v>
      </c>
    </row>
    <row r="162" spans="1:27">
      <c r="A162">
        <v>0</v>
      </c>
      <c r="B162" t="s">
        <v>187</v>
      </c>
      <c r="C162" t="s">
        <v>187</v>
      </c>
      <c r="D162" t="s">
        <v>105</v>
      </c>
      <c r="E162" t="s">
        <v>147</v>
      </c>
      <c r="F162" t="s">
        <v>179</v>
      </c>
      <c r="G162">
        <v>11</v>
      </c>
      <c r="H162">
        <v>27</v>
      </c>
      <c r="K162"/>
      <c r="M162"/>
      <c r="O162"/>
      <c r="Q162"/>
      <c r="S162"/>
      <c r="U162"/>
      <c r="W162"/>
      <c r="Y162"/>
      <c r="AA162"/>
    </row>
    <row r="163" spans="1:28">
      <c r="A163">
        <v>0</v>
      </c>
      <c r="B163" s="21" t="s">
        <v>188</v>
      </c>
      <c r="C163" s="21" t="s">
        <v>188</v>
      </c>
      <c r="D163" t="s">
        <v>98</v>
      </c>
      <c r="F163" t="s">
        <v>177</v>
      </c>
      <c r="G163">
        <v>12</v>
      </c>
      <c r="H163">
        <v>27</v>
      </c>
      <c r="I163" s="1">
        <f>SUM(K163:AB163)</f>
        <v>17</v>
      </c>
      <c r="J163">
        <f>COUNT(K163:AD163)</f>
        <v>9</v>
      </c>
      <c r="K163" t="s">
        <v>143</v>
      </c>
      <c r="L163">
        <v>2</v>
      </c>
      <c r="M163" t="s">
        <v>144</v>
      </c>
      <c r="N163">
        <v>2</v>
      </c>
      <c r="O163" t="s">
        <v>129</v>
      </c>
      <c r="P163">
        <v>1</v>
      </c>
      <c r="Q163" t="s">
        <v>134</v>
      </c>
      <c r="R163">
        <v>1</v>
      </c>
      <c r="S163" t="s">
        <v>102</v>
      </c>
      <c r="T163">
        <v>3</v>
      </c>
      <c r="U163" t="s">
        <v>100</v>
      </c>
      <c r="V163">
        <v>3</v>
      </c>
      <c r="W163" t="s">
        <v>101</v>
      </c>
      <c r="X163">
        <v>1</v>
      </c>
      <c r="Y163" t="s">
        <v>103</v>
      </c>
      <c r="Z163">
        <v>2</v>
      </c>
      <c r="AA163" t="s">
        <v>145</v>
      </c>
      <c r="AB163">
        <v>2</v>
      </c>
    </row>
    <row r="164" spans="1:27">
      <c r="A164">
        <v>0</v>
      </c>
      <c r="B164" t="s">
        <v>189</v>
      </c>
      <c r="C164" t="s">
        <v>189</v>
      </c>
      <c r="D164" t="s">
        <v>105</v>
      </c>
      <c r="E164" t="s">
        <v>147</v>
      </c>
      <c r="F164" t="s">
        <v>179</v>
      </c>
      <c r="G164">
        <v>11</v>
      </c>
      <c r="H164">
        <v>27</v>
      </c>
      <c r="K164"/>
      <c r="M164"/>
      <c r="O164"/>
      <c r="Q164"/>
      <c r="S164"/>
      <c r="U164"/>
      <c r="W164"/>
      <c r="Y164"/>
      <c r="AA164"/>
    </row>
    <row r="165" spans="1:28">
      <c r="A165">
        <v>0</v>
      </c>
      <c r="B165" s="21" t="s">
        <v>190</v>
      </c>
      <c r="C165" s="21" t="s">
        <v>190</v>
      </c>
      <c r="D165" t="s">
        <v>98</v>
      </c>
      <c r="F165" t="s">
        <v>177</v>
      </c>
      <c r="G165">
        <v>12</v>
      </c>
      <c r="H165">
        <v>27</v>
      </c>
      <c r="I165" s="1">
        <f t="shared" ref="I165:I169" si="22">SUM(K165:AB165)</f>
        <v>17</v>
      </c>
      <c r="J165">
        <f t="shared" ref="J165:J169" si="23">COUNT(K165:AD165)</f>
        <v>9</v>
      </c>
      <c r="K165" t="s">
        <v>143</v>
      </c>
      <c r="L165">
        <v>2</v>
      </c>
      <c r="M165" t="s">
        <v>144</v>
      </c>
      <c r="N165">
        <v>2</v>
      </c>
      <c r="O165" t="s">
        <v>129</v>
      </c>
      <c r="P165">
        <v>1</v>
      </c>
      <c r="Q165" t="s">
        <v>134</v>
      </c>
      <c r="R165">
        <v>1</v>
      </c>
      <c r="S165" t="s">
        <v>102</v>
      </c>
      <c r="T165">
        <v>3</v>
      </c>
      <c r="U165" t="s">
        <v>100</v>
      </c>
      <c r="V165">
        <v>3</v>
      </c>
      <c r="W165" t="s">
        <v>101</v>
      </c>
      <c r="X165">
        <v>1</v>
      </c>
      <c r="Y165" t="s">
        <v>103</v>
      </c>
      <c r="Z165">
        <v>2</v>
      </c>
      <c r="AA165" t="s">
        <v>145</v>
      </c>
      <c r="AB165">
        <v>2</v>
      </c>
    </row>
    <row r="166" spans="1:8">
      <c r="A166">
        <v>0</v>
      </c>
      <c r="B166" t="s">
        <v>191</v>
      </c>
      <c r="C166" t="s">
        <v>191</v>
      </c>
      <c r="D166" t="s">
        <v>105</v>
      </c>
      <c r="E166" t="s">
        <v>147</v>
      </c>
      <c r="F166" t="s">
        <v>179</v>
      </c>
      <c r="G166">
        <v>11</v>
      </c>
      <c r="H166">
        <v>27</v>
      </c>
    </row>
    <row r="167" spans="1:28">
      <c r="A167">
        <v>1</v>
      </c>
      <c r="B167" s="21" t="s">
        <v>192</v>
      </c>
      <c r="C167" s="21" t="s">
        <v>192</v>
      </c>
      <c r="D167" t="s">
        <v>98</v>
      </c>
      <c r="F167" t="s">
        <v>177</v>
      </c>
      <c r="G167">
        <v>12</v>
      </c>
      <c r="H167">
        <v>81</v>
      </c>
      <c r="I167" s="1">
        <f>SUM(K167:AB167)</f>
        <v>17</v>
      </c>
      <c r="J167">
        <f>COUNT(K167:AD167)</f>
        <v>9</v>
      </c>
      <c r="K167" s="2" t="s">
        <v>143</v>
      </c>
      <c r="L167">
        <v>2</v>
      </c>
      <c r="M167" s="3" t="s">
        <v>144</v>
      </c>
      <c r="N167">
        <v>2</v>
      </c>
      <c r="O167" s="4" t="s">
        <v>134</v>
      </c>
      <c r="P167">
        <v>1</v>
      </c>
      <c r="Q167" s="5" t="s">
        <v>137</v>
      </c>
      <c r="R167">
        <v>1</v>
      </c>
      <c r="S167" s="6" t="s">
        <v>102</v>
      </c>
      <c r="T167">
        <v>2</v>
      </c>
      <c r="U167" s="7" t="s">
        <v>100</v>
      </c>
      <c r="V167">
        <v>4</v>
      </c>
      <c r="W167" s="8" t="s">
        <v>101</v>
      </c>
      <c r="X167">
        <v>1</v>
      </c>
      <c r="Y167" s="8" t="s">
        <v>103</v>
      </c>
      <c r="Z167">
        <v>2</v>
      </c>
      <c r="AA167" s="9" t="s">
        <v>145</v>
      </c>
      <c r="AB167">
        <v>2</v>
      </c>
    </row>
    <row r="168" spans="1:8">
      <c r="A168">
        <v>1</v>
      </c>
      <c r="B168" t="s">
        <v>193</v>
      </c>
      <c r="C168" t="s">
        <v>193</v>
      </c>
      <c r="D168" t="s">
        <v>105</v>
      </c>
      <c r="E168" t="s">
        <v>147</v>
      </c>
      <c r="F168" t="s">
        <v>179</v>
      </c>
      <c r="G168">
        <v>11</v>
      </c>
      <c r="H168">
        <v>81</v>
      </c>
    </row>
    <row r="169" spans="1:28">
      <c r="A169">
        <v>0</v>
      </c>
      <c r="B169" s="21" t="s">
        <v>194</v>
      </c>
      <c r="C169" s="21" t="s">
        <v>194</v>
      </c>
      <c r="D169" t="s">
        <v>98</v>
      </c>
      <c r="F169" t="s">
        <v>177</v>
      </c>
      <c r="G169">
        <v>12</v>
      </c>
      <c r="H169">
        <v>81</v>
      </c>
      <c r="I169" s="1">
        <f>SUM(K169:AB169)</f>
        <v>17</v>
      </c>
      <c r="J169">
        <f>COUNT(K169:AD169)</f>
        <v>9</v>
      </c>
      <c r="K169" t="s">
        <v>143</v>
      </c>
      <c r="L169">
        <v>2</v>
      </c>
      <c r="M169" t="s">
        <v>144</v>
      </c>
      <c r="N169">
        <v>2</v>
      </c>
      <c r="O169" t="s">
        <v>134</v>
      </c>
      <c r="P169">
        <v>1</v>
      </c>
      <c r="Q169" t="s">
        <v>137</v>
      </c>
      <c r="R169">
        <v>1</v>
      </c>
      <c r="S169" t="s">
        <v>102</v>
      </c>
      <c r="T169">
        <v>2</v>
      </c>
      <c r="U169" t="s">
        <v>100</v>
      </c>
      <c r="V169">
        <v>4</v>
      </c>
      <c r="W169" t="s">
        <v>101</v>
      </c>
      <c r="X169">
        <v>1</v>
      </c>
      <c r="Y169" t="s">
        <v>103</v>
      </c>
      <c r="Z169">
        <v>2</v>
      </c>
      <c r="AA169" t="s">
        <v>145</v>
      </c>
      <c r="AB169">
        <v>2</v>
      </c>
    </row>
    <row r="170" spans="1:27">
      <c r="A170">
        <v>0</v>
      </c>
      <c r="B170" t="s">
        <v>195</v>
      </c>
      <c r="C170" t="s">
        <v>195</v>
      </c>
      <c r="D170" t="s">
        <v>105</v>
      </c>
      <c r="E170" t="s">
        <v>147</v>
      </c>
      <c r="F170" t="s">
        <v>179</v>
      </c>
      <c r="G170">
        <v>11</v>
      </c>
      <c r="H170">
        <v>81</v>
      </c>
      <c r="K170"/>
      <c r="M170"/>
      <c r="O170"/>
      <c r="Q170"/>
      <c r="S170"/>
      <c r="U170"/>
      <c r="W170"/>
      <c r="Y170"/>
      <c r="AA170"/>
    </row>
    <row r="171" spans="1:28">
      <c r="A171">
        <v>0</v>
      </c>
      <c r="B171" s="21" t="s">
        <v>196</v>
      </c>
      <c r="C171" s="21" t="s">
        <v>196</v>
      </c>
      <c r="D171" t="s">
        <v>98</v>
      </c>
      <c r="F171" t="s">
        <v>177</v>
      </c>
      <c r="G171">
        <v>12</v>
      </c>
      <c r="H171">
        <v>81</v>
      </c>
      <c r="I171" s="1">
        <f t="shared" ref="I171:I175" si="24">SUM(K171:AB171)</f>
        <v>17</v>
      </c>
      <c r="J171">
        <f t="shared" ref="J171:J175" si="25">COUNT(K171:AD171)</f>
        <v>9</v>
      </c>
      <c r="K171" t="s">
        <v>143</v>
      </c>
      <c r="L171">
        <v>2</v>
      </c>
      <c r="M171" t="s">
        <v>144</v>
      </c>
      <c r="N171">
        <v>2</v>
      </c>
      <c r="O171" t="s">
        <v>134</v>
      </c>
      <c r="P171">
        <v>1</v>
      </c>
      <c r="Q171" t="s">
        <v>137</v>
      </c>
      <c r="R171">
        <v>1</v>
      </c>
      <c r="S171" t="s">
        <v>102</v>
      </c>
      <c r="T171">
        <v>2</v>
      </c>
      <c r="U171" t="s">
        <v>100</v>
      </c>
      <c r="V171">
        <v>4</v>
      </c>
      <c r="W171" t="s">
        <v>101</v>
      </c>
      <c r="X171">
        <v>1</v>
      </c>
      <c r="Y171" t="s">
        <v>103</v>
      </c>
      <c r="Z171">
        <v>2</v>
      </c>
      <c r="AA171" t="s">
        <v>145</v>
      </c>
      <c r="AB171">
        <v>2</v>
      </c>
    </row>
    <row r="172" spans="1:27">
      <c r="A172">
        <v>0</v>
      </c>
      <c r="B172" t="s">
        <v>197</v>
      </c>
      <c r="C172" t="s">
        <v>197</v>
      </c>
      <c r="D172" t="s">
        <v>105</v>
      </c>
      <c r="E172" t="s">
        <v>147</v>
      </c>
      <c r="F172" t="s">
        <v>179</v>
      </c>
      <c r="G172">
        <v>11</v>
      </c>
      <c r="H172">
        <v>81</v>
      </c>
      <c r="K172"/>
      <c r="M172"/>
      <c r="O172"/>
      <c r="Q172"/>
      <c r="S172"/>
      <c r="U172"/>
      <c r="W172"/>
      <c r="Y172"/>
      <c r="AA172"/>
    </row>
    <row r="173" spans="1:24">
      <c r="A173">
        <v>1</v>
      </c>
      <c r="B173" s="21" t="s">
        <v>198</v>
      </c>
      <c r="C173" s="21" t="s">
        <v>198</v>
      </c>
      <c r="D173" t="s">
        <v>98</v>
      </c>
      <c r="F173" t="s">
        <v>199</v>
      </c>
      <c r="G173">
        <v>12</v>
      </c>
      <c r="H173">
        <v>81</v>
      </c>
      <c r="I173" s="1">
        <f>SUM(K173:AB173)</f>
        <v>17</v>
      </c>
      <c r="J173">
        <f>COUNT(K173:AD173)</f>
        <v>7</v>
      </c>
      <c r="K173" s="2" t="s">
        <v>143</v>
      </c>
      <c r="L173">
        <v>2</v>
      </c>
      <c r="M173" s="3" t="s">
        <v>144</v>
      </c>
      <c r="N173">
        <v>2</v>
      </c>
      <c r="O173" s="4" t="s">
        <v>134</v>
      </c>
      <c r="P173">
        <v>2</v>
      </c>
      <c r="Q173" s="5" t="s">
        <v>102</v>
      </c>
      <c r="R173">
        <v>3</v>
      </c>
      <c r="S173" s="6" t="s">
        <v>100</v>
      </c>
      <c r="T173">
        <v>4</v>
      </c>
      <c r="U173" s="7" t="s">
        <v>103</v>
      </c>
      <c r="V173">
        <v>2</v>
      </c>
      <c r="W173" s="8" t="s">
        <v>145</v>
      </c>
      <c r="X173">
        <v>2</v>
      </c>
    </row>
    <row r="174" spans="1:8">
      <c r="A174">
        <v>1</v>
      </c>
      <c r="B174" s="35" t="s">
        <v>200</v>
      </c>
      <c r="C174" s="35" t="s">
        <v>200</v>
      </c>
      <c r="D174" t="s">
        <v>105</v>
      </c>
      <c r="E174" t="s">
        <v>147</v>
      </c>
      <c r="F174" t="s">
        <v>179</v>
      </c>
      <c r="G174">
        <v>11</v>
      </c>
      <c r="H174">
        <v>81</v>
      </c>
    </row>
    <row r="175" spans="1:28">
      <c r="A175">
        <v>0</v>
      </c>
      <c r="B175" s="21" t="s">
        <v>201</v>
      </c>
      <c r="C175" s="21" t="s">
        <v>201</v>
      </c>
      <c r="D175" t="s">
        <v>98</v>
      </c>
      <c r="F175" t="s">
        <v>177</v>
      </c>
      <c r="G175">
        <v>12</v>
      </c>
      <c r="H175">
        <v>27</v>
      </c>
      <c r="I175" s="1">
        <f>SUM(K175:AB175)</f>
        <v>17</v>
      </c>
      <c r="J175">
        <f>COUNT(K175:AD175)</f>
        <v>9</v>
      </c>
      <c r="K175" t="s">
        <v>143</v>
      </c>
      <c r="L175">
        <v>2</v>
      </c>
      <c r="M175" t="s">
        <v>144</v>
      </c>
      <c r="N175">
        <v>2</v>
      </c>
      <c r="O175" t="s">
        <v>129</v>
      </c>
      <c r="P175">
        <v>1</v>
      </c>
      <c r="Q175" t="s">
        <v>134</v>
      </c>
      <c r="R175">
        <v>1</v>
      </c>
      <c r="S175" t="s">
        <v>102</v>
      </c>
      <c r="T175">
        <v>3</v>
      </c>
      <c r="U175" t="s">
        <v>100</v>
      </c>
      <c r="V175">
        <v>3</v>
      </c>
      <c r="W175" t="s">
        <v>101</v>
      </c>
      <c r="X175">
        <v>1</v>
      </c>
      <c r="Y175" t="s">
        <v>103</v>
      </c>
      <c r="Z175">
        <v>2</v>
      </c>
      <c r="AA175" t="s">
        <v>145</v>
      </c>
      <c r="AB175">
        <v>2</v>
      </c>
    </row>
    <row r="176" spans="1:27">
      <c r="A176">
        <v>0</v>
      </c>
      <c r="B176" t="s">
        <v>202</v>
      </c>
      <c r="C176" t="s">
        <v>202</v>
      </c>
      <c r="D176" t="s">
        <v>105</v>
      </c>
      <c r="E176" t="s">
        <v>147</v>
      </c>
      <c r="F176" t="s">
        <v>179</v>
      </c>
      <c r="G176">
        <v>11</v>
      </c>
      <c r="H176">
        <v>27</v>
      </c>
      <c r="K176"/>
      <c r="M176"/>
      <c r="O176"/>
      <c r="Q176"/>
      <c r="S176"/>
      <c r="U176"/>
      <c r="W176"/>
      <c r="Y176"/>
      <c r="AA176"/>
    </row>
    <row r="177" spans="1:28">
      <c r="A177">
        <v>1</v>
      </c>
      <c r="B177" s="21" t="s">
        <v>203</v>
      </c>
      <c r="C177" s="21" t="s">
        <v>203</v>
      </c>
      <c r="D177" t="s">
        <v>98</v>
      </c>
      <c r="F177" t="s">
        <v>177</v>
      </c>
      <c r="G177">
        <v>12</v>
      </c>
      <c r="H177">
        <v>27</v>
      </c>
      <c r="I177" s="1">
        <f t="shared" ref="I177:I181" si="26">SUM(K177:AB177)</f>
        <v>17</v>
      </c>
      <c r="J177">
        <f t="shared" ref="J177:J181" si="27">COUNT(K177:AD177)</f>
        <v>9</v>
      </c>
      <c r="K177" s="2" t="s">
        <v>143</v>
      </c>
      <c r="L177">
        <v>2</v>
      </c>
      <c r="M177" s="3" t="s">
        <v>144</v>
      </c>
      <c r="N177">
        <v>2</v>
      </c>
      <c r="O177" s="4" t="s">
        <v>129</v>
      </c>
      <c r="P177">
        <v>1</v>
      </c>
      <c r="Q177" s="5" t="s">
        <v>137</v>
      </c>
      <c r="R177">
        <v>1</v>
      </c>
      <c r="S177" s="6" t="s">
        <v>102</v>
      </c>
      <c r="T177">
        <v>2</v>
      </c>
      <c r="U177" s="7" t="s">
        <v>100</v>
      </c>
      <c r="V177">
        <v>3</v>
      </c>
      <c r="W177" s="8" t="s">
        <v>101</v>
      </c>
      <c r="X177">
        <v>2</v>
      </c>
      <c r="Y177" s="8" t="s">
        <v>103</v>
      </c>
      <c r="Z177">
        <v>2</v>
      </c>
      <c r="AA177" s="9" t="s">
        <v>145</v>
      </c>
      <c r="AB177">
        <v>2</v>
      </c>
    </row>
    <row r="178" spans="1:8">
      <c r="A178">
        <v>1</v>
      </c>
      <c r="B178" t="s">
        <v>204</v>
      </c>
      <c r="C178" t="s">
        <v>204</v>
      </c>
      <c r="D178" t="s">
        <v>105</v>
      </c>
      <c r="E178" t="s">
        <v>147</v>
      </c>
      <c r="F178" t="s">
        <v>179</v>
      </c>
      <c r="G178">
        <v>11</v>
      </c>
      <c r="H178">
        <v>27</v>
      </c>
    </row>
    <row r="179" spans="1:28">
      <c r="A179">
        <v>0</v>
      </c>
      <c r="B179" s="21" t="s">
        <v>205</v>
      </c>
      <c r="C179" s="21" t="s">
        <v>205</v>
      </c>
      <c r="D179" t="s">
        <v>98</v>
      </c>
      <c r="F179" t="s">
        <v>177</v>
      </c>
      <c r="G179">
        <v>12</v>
      </c>
      <c r="H179">
        <v>81</v>
      </c>
      <c r="I179" s="1">
        <f>SUM(K179:AB179)</f>
        <v>17</v>
      </c>
      <c r="J179">
        <f>COUNT(K179:AD179)</f>
        <v>9</v>
      </c>
      <c r="K179" t="s">
        <v>143</v>
      </c>
      <c r="L179">
        <v>2</v>
      </c>
      <c r="M179" t="s">
        <v>144</v>
      </c>
      <c r="N179">
        <v>2</v>
      </c>
      <c r="O179" t="s">
        <v>134</v>
      </c>
      <c r="P179">
        <v>1</v>
      </c>
      <c r="Q179" t="s">
        <v>137</v>
      </c>
      <c r="R179">
        <v>1</v>
      </c>
      <c r="S179" t="s">
        <v>102</v>
      </c>
      <c r="T179">
        <v>2</v>
      </c>
      <c r="U179" t="s">
        <v>100</v>
      </c>
      <c r="V179">
        <v>4</v>
      </c>
      <c r="W179" t="s">
        <v>101</v>
      </c>
      <c r="X179">
        <v>1</v>
      </c>
      <c r="Y179" t="s">
        <v>103</v>
      </c>
      <c r="Z179">
        <v>2</v>
      </c>
      <c r="AA179" t="s">
        <v>145</v>
      </c>
      <c r="AB179">
        <v>2</v>
      </c>
    </row>
    <row r="180" spans="1:27">
      <c r="A180">
        <v>0</v>
      </c>
      <c r="B180" t="s">
        <v>206</v>
      </c>
      <c r="C180" t="s">
        <v>206</v>
      </c>
      <c r="D180" t="s">
        <v>105</v>
      </c>
      <c r="E180" t="s">
        <v>147</v>
      </c>
      <c r="F180" t="s">
        <v>179</v>
      </c>
      <c r="G180">
        <v>11</v>
      </c>
      <c r="H180">
        <v>81</v>
      </c>
      <c r="K180"/>
      <c r="M180"/>
      <c r="O180"/>
      <c r="Q180"/>
      <c r="S180"/>
      <c r="U180"/>
      <c r="W180"/>
      <c r="Y180"/>
      <c r="AA180"/>
    </row>
    <row r="181" spans="1:26">
      <c r="A181">
        <v>1</v>
      </c>
      <c r="B181" s="21" t="s">
        <v>207</v>
      </c>
      <c r="C181" s="21" t="s">
        <v>207</v>
      </c>
      <c r="D181" t="s">
        <v>98</v>
      </c>
      <c r="F181" t="s">
        <v>177</v>
      </c>
      <c r="G181">
        <v>12</v>
      </c>
      <c r="H181">
        <v>81</v>
      </c>
      <c r="I181" s="1">
        <f>SUM(K181:AB181)</f>
        <v>17</v>
      </c>
      <c r="J181">
        <f>COUNT(K181:AD181)</f>
        <v>8</v>
      </c>
      <c r="K181" s="2" t="s">
        <v>143</v>
      </c>
      <c r="L181">
        <v>2</v>
      </c>
      <c r="M181" s="3" t="s">
        <v>144</v>
      </c>
      <c r="N181">
        <v>2</v>
      </c>
      <c r="O181" s="4" t="s">
        <v>137</v>
      </c>
      <c r="P181">
        <v>2</v>
      </c>
      <c r="Q181" s="5" t="s">
        <v>102</v>
      </c>
      <c r="R181">
        <v>1</v>
      </c>
      <c r="S181" s="6" t="s">
        <v>100</v>
      </c>
      <c r="T181">
        <v>4</v>
      </c>
      <c r="U181" s="7" t="s">
        <v>101</v>
      </c>
      <c r="V181">
        <v>2</v>
      </c>
      <c r="W181" s="8" t="s">
        <v>103</v>
      </c>
      <c r="X181">
        <v>2</v>
      </c>
      <c r="Y181" s="8" t="s">
        <v>145</v>
      </c>
      <c r="Z181">
        <v>2</v>
      </c>
    </row>
    <row r="182" spans="1:8">
      <c r="A182">
        <v>1</v>
      </c>
      <c r="B182" t="s">
        <v>208</v>
      </c>
      <c r="C182" t="s">
        <v>208</v>
      </c>
      <c r="D182" t="s">
        <v>105</v>
      </c>
      <c r="E182" t="s">
        <v>147</v>
      </c>
      <c r="F182" t="s">
        <v>179</v>
      </c>
      <c r="G182">
        <v>11</v>
      </c>
      <c r="H182">
        <v>81</v>
      </c>
    </row>
    <row r="183" spans="1:27">
      <c r="A183">
        <v>0</v>
      </c>
      <c r="B183" s="21" t="s">
        <v>209</v>
      </c>
      <c r="C183" s="21" t="s">
        <v>209</v>
      </c>
      <c r="D183" t="s">
        <v>98</v>
      </c>
      <c r="F183" t="s">
        <v>177</v>
      </c>
      <c r="G183">
        <v>12</v>
      </c>
      <c r="H183">
        <v>81</v>
      </c>
      <c r="I183" s="1">
        <f t="shared" ref="I183:I187" si="28">SUM(K183:AB183)</f>
        <v>17</v>
      </c>
      <c r="J183">
        <f t="shared" ref="J183:J187" si="29">COUNT(K183:AD183)</f>
        <v>8</v>
      </c>
      <c r="K183" t="s">
        <v>143</v>
      </c>
      <c r="L183">
        <v>2</v>
      </c>
      <c r="M183" t="s">
        <v>144</v>
      </c>
      <c r="N183">
        <v>2</v>
      </c>
      <c r="O183" t="s">
        <v>137</v>
      </c>
      <c r="P183">
        <v>2</v>
      </c>
      <c r="Q183" t="s">
        <v>102</v>
      </c>
      <c r="R183">
        <v>1</v>
      </c>
      <c r="S183" t="s">
        <v>100</v>
      </c>
      <c r="T183">
        <v>4</v>
      </c>
      <c r="U183" t="s">
        <v>101</v>
      </c>
      <c r="V183">
        <v>2</v>
      </c>
      <c r="W183" t="s">
        <v>103</v>
      </c>
      <c r="X183">
        <v>2</v>
      </c>
      <c r="Y183" t="s">
        <v>145</v>
      </c>
      <c r="Z183">
        <v>2</v>
      </c>
      <c r="AA183"/>
    </row>
    <row r="184" spans="1:27">
      <c r="A184">
        <v>0</v>
      </c>
      <c r="B184" t="s">
        <v>210</v>
      </c>
      <c r="C184" t="s">
        <v>210</v>
      </c>
      <c r="D184" t="s">
        <v>105</v>
      </c>
      <c r="E184" t="s">
        <v>147</v>
      </c>
      <c r="F184" t="s">
        <v>179</v>
      </c>
      <c r="G184">
        <v>11</v>
      </c>
      <c r="H184">
        <v>81</v>
      </c>
      <c r="K184"/>
      <c r="M184"/>
      <c r="O184"/>
      <c r="Q184"/>
      <c r="S184"/>
      <c r="U184"/>
      <c r="W184"/>
      <c r="Y184"/>
      <c r="AA184"/>
    </row>
    <row r="185" spans="1:28">
      <c r="A185">
        <v>0</v>
      </c>
      <c r="B185" s="21" t="s">
        <v>211</v>
      </c>
      <c r="C185" s="21" t="s">
        <v>211</v>
      </c>
      <c r="D185" t="s">
        <v>98</v>
      </c>
      <c r="F185" t="s">
        <v>177</v>
      </c>
      <c r="G185">
        <v>12</v>
      </c>
      <c r="H185">
        <v>81</v>
      </c>
      <c r="I185" s="1">
        <f>SUM(K185:AB185)</f>
        <v>17</v>
      </c>
      <c r="J185">
        <f>COUNT(K185:AD185)</f>
        <v>9</v>
      </c>
      <c r="K185" t="s">
        <v>143</v>
      </c>
      <c r="L185">
        <v>2</v>
      </c>
      <c r="M185" t="s">
        <v>144</v>
      </c>
      <c r="N185">
        <v>2</v>
      </c>
      <c r="O185" t="s">
        <v>134</v>
      </c>
      <c r="P185">
        <v>1</v>
      </c>
      <c r="Q185" t="s">
        <v>137</v>
      </c>
      <c r="R185">
        <v>1</v>
      </c>
      <c r="S185" t="s">
        <v>102</v>
      </c>
      <c r="T185">
        <v>2</v>
      </c>
      <c r="U185" t="s">
        <v>100</v>
      </c>
      <c r="V185">
        <v>4</v>
      </c>
      <c r="W185" t="s">
        <v>101</v>
      </c>
      <c r="X185">
        <v>1</v>
      </c>
      <c r="Y185" t="s">
        <v>103</v>
      </c>
      <c r="Z185">
        <v>2</v>
      </c>
      <c r="AA185" t="s">
        <v>145</v>
      </c>
      <c r="AB185">
        <v>2</v>
      </c>
    </row>
    <row r="186" spans="1:27">
      <c r="A186">
        <v>0</v>
      </c>
      <c r="B186" t="s">
        <v>212</v>
      </c>
      <c r="C186" t="s">
        <v>212</v>
      </c>
      <c r="D186" t="s">
        <v>105</v>
      </c>
      <c r="E186" t="s">
        <v>147</v>
      </c>
      <c r="F186" t="s">
        <v>179</v>
      </c>
      <c r="G186">
        <v>11</v>
      </c>
      <c r="H186">
        <v>81</v>
      </c>
      <c r="K186"/>
      <c r="M186"/>
      <c r="O186"/>
      <c r="Q186"/>
      <c r="S186"/>
      <c r="U186"/>
      <c r="W186"/>
      <c r="Y186"/>
      <c r="AA186"/>
    </row>
    <row r="187" spans="1:28">
      <c r="A187">
        <v>0</v>
      </c>
      <c r="B187" s="21" t="s">
        <v>213</v>
      </c>
      <c r="C187" s="21" t="s">
        <v>213</v>
      </c>
      <c r="D187" t="s">
        <v>98</v>
      </c>
      <c r="F187" t="s">
        <v>177</v>
      </c>
      <c r="G187">
        <v>12</v>
      </c>
      <c r="H187">
        <v>27</v>
      </c>
      <c r="I187" s="1">
        <f>SUM(K187:AB187)</f>
        <v>17</v>
      </c>
      <c r="J187">
        <f>COUNT(K187:AD187)</f>
        <v>9</v>
      </c>
      <c r="K187" t="s">
        <v>143</v>
      </c>
      <c r="L187">
        <v>2</v>
      </c>
      <c r="M187" t="s">
        <v>144</v>
      </c>
      <c r="N187">
        <v>2</v>
      </c>
      <c r="O187" t="s">
        <v>129</v>
      </c>
      <c r="P187">
        <v>1</v>
      </c>
      <c r="Q187" t="s">
        <v>137</v>
      </c>
      <c r="R187">
        <v>1</v>
      </c>
      <c r="S187" t="s">
        <v>102</v>
      </c>
      <c r="T187">
        <v>2</v>
      </c>
      <c r="U187" t="s">
        <v>100</v>
      </c>
      <c r="V187">
        <v>3</v>
      </c>
      <c r="W187" t="s">
        <v>101</v>
      </c>
      <c r="X187">
        <v>2</v>
      </c>
      <c r="Y187" t="s">
        <v>103</v>
      </c>
      <c r="Z187">
        <v>2</v>
      </c>
      <c r="AA187" t="s">
        <v>145</v>
      </c>
      <c r="AB187">
        <v>2</v>
      </c>
    </row>
    <row r="188" spans="1:27">
      <c r="A188">
        <v>0</v>
      </c>
      <c r="B188" t="s">
        <v>214</v>
      </c>
      <c r="C188" t="s">
        <v>214</v>
      </c>
      <c r="D188" t="s">
        <v>105</v>
      </c>
      <c r="E188" t="s">
        <v>147</v>
      </c>
      <c r="F188" t="s">
        <v>179</v>
      </c>
      <c r="G188">
        <v>11</v>
      </c>
      <c r="H188">
        <v>27</v>
      </c>
      <c r="K188"/>
      <c r="M188"/>
      <c r="O188"/>
      <c r="Q188"/>
      <c r="S188"/>
      <c r="U188"/>
      <c r="W188"/>
      <c r="Y188"/>
      <c r="AA188"/>
    </row>
    <row r="189" spans="1:28">
      <c r="A189">
        <v>0</v>
      </c>
      <c r="B189" s="21" t="s">
        <v>215</v>
      </c>
      <c r="C189" s="21" t="s">
        <v>215</v>
      </c>
      <c r="D189" t="s">
        <v>98</v>
      </c>
      <c r="F189" t="s">
        <v>177</v>
      </c>
      <c r="G189">
        <v>12</v>
      </c>
      <c r="H189">
        <v>27</v>
      </c>
      <c r="I189" s="1">
        <f t="shared" ref="I189:I193" si="30">SUM(K189:AB189)</f>
        <v>17</v>
      </c>
      <c r="J189">
        <f t="shared" ref="J189:J193" si="31">COUNT(K189:AD189)</f>
        <v>9</v>
      </c>
      <c r="K189" t="s">
        <v>143</v>
      </c>
      <c r="L189">
        <v>2</v>
      </c>
      <c r="M189" t="s">
        <v>144</v>
      </c>
      <c r="N189">
        <v>2</v>
      </c>
      <c r="O189" t="s">
        <v>129</v>
      </c>
      <c r="P189">
        <v>1</v>
      </c>
      <c r="Q189" t="s">
        <v>137</v>
      </c>
      <c r="R189">
        <v>1</v>
      </c>
      <c r="S189" t="s">
        <v>102</v>
      </c>
      <c r="T189">
        <v>2</v>
      </c>
      <c r="U189" t="s">
        <v>100</v>
      </c>
      <c r="V189">
        <v>3</v>
      </c>
      <c r="W189" t="s">
        <v>101</v>
      </c>
      <c r="X189">
        <v>2</v>
      </c>
      <c r="Y189" t="s">
        <v>103</v>
      </c>
      <c r="Z189">
        <v>2</v>
      </c>
      <c r="AA189" t="s">
        <v>145</v>
      </c>
      <c r="AB189">
        <v>2</v>
      </c>
    </row>
    <row r="190" spans="1:27">
      <c r="A190">
        <v>0</v>
      </c>
      <c r="B190" t="s">
        <v>216</v>
      </c>
      <c r="C190" t="s">
        <v>216</v>
      </c>
      <c r="D190" t="s">
        <v>105</v>
      </c>
      <c r="E190" t="s">
        <v>147</v>
      </c>
      <c r="F190" t="s">
        <v>179</v>
      </c>
      <c r="G190">
        <v>11</v>
      </c>
      <c r="H190">
        <v>27</v>
      </c>
      <c r="K190"/>
      <c r="M190"/>
      <c r="O190"/>
      <c r="Q190"/>
      <c r="S190"/>
      <c r="U190"/>
      <c r="W190"/>
      <c r="Y190"/>
      <c r="AA190"/>
    </row>
    <row r="191" spans="1:28">
      <c r="A191">
        <v>0</v>
      </c>
      <c r="B191" s="21" t="s">
        <v>194</v>
      </c>
      <c r="C191" s="21" t="s">
        <v>194</v>
      </c>
      <c r="D191" t="s">
        <v>98</v>
      </c>
      <c r="F191" t="s">
        <v>177</v>
      </c>
      <c r="G191">
        <v>12</v>
      </c>
      <c r="H191">
        <v>81</v>
      </c>
      <c r="I191" s="1">
        <f>SUM(K191:AB191)</f>
        <v>17</v>
      </c>
      <c r="J191">
        <f>COUNT(K191:AD191)</f>
        <v>9</v>
      </c>
      <c r="K191" t="s">
        <v>143</v>
      </c>
      <c r="L191">
        <v>2</v>
      </c>
      <c r="M191" t="s">
        <v>144</v>
      </c>
      <c r="N191">
        <v>2</v>
      </c>
      <c r="O191" t="s">
        <v>134</v>
      </c>
      <c r="P191">
        <v>1</v>
      </c>
      <c r="Q191" t="s">
        <v>137</v>
      </c>
      <c r="R191">
        <v>1</v>
      </c>
      <c r="S191" t="s">
        <v>102</v>
      </c>
      <c r="T191">
        <v>2</v>
      </c>
      <c r="U191" t="s">
        <v>100</v>
      </c>
      <c r="V191">
        <v>4</v>
      </c>
      <c r="W191" t="s">
        <v>101</v>
      </c>
      <c r="X191">
        <v>1</v>
      </c>
      <c r="Y191" t="s">
        <v>103</v>
      </c>
      <c r="Z191">
        <v>2</v>
      </c>
      <c r="AA191" t="s">
        <v>145</v>
      </c>
      <c r="AB191">
        <v>2</v>
      </c>
    </row>
    <row r="192" spans="1:27">
      <c r="A192">
        <v>0</v>
      </c>
      <c r="B192" t="s">
        <v>217</v>
      </c>
      <c r="C192" t="s">
        <v>217</v>
      </c>
      <c r="D192" t="s">
        <v>105</v>
      </c>
      <c r="E192" t="s">
        <v>147</v>
      </c>
      <c r="F192" t="s">
        <v>179</v>
      </c>
      <c r="G192">
        <v>11</v>
      </c>
      <c r="H192">
        <v>81</v>
      </c>
      <c r="K192"/>
      <c r="M192"/>
      <c r="O192"/>
      <c r="Q192"/>
      <c r="S192"/>
      <c r="U192"/>
      <c r="W192"/>
      <c r="Y192"/>
      <c r="AA192"/>
    </row>
    <row r="193" spans="1:27">
      <c r="A193">
        <v>0</v>
      </c>
      <c r="B193" s="21" t="s">
        <v>207</v>
      </c>
      <c r="C193" s="21" t="s">
        <v>207</v>
      </c>
      <c r="D193" t="s">
        <v>98</v>
      </c>
      <c r="F193" t="s">
        <v>177</v>
      </c>
      <c r="G193">
        <v>12</v>
      </c>
      <c r="H193">
        <v>81</v>
      </c>
      <c r="I193" s="1">
        <f>SUM(K193:AB193)</f>
        <v>17</v>
      </c>
      <c r="J193">
        <f>COUNT(K193:AD193)</f>
        <v>8</v>
      </c>
      <c r="K193" t="s">
        <v>143</v>
      </c>
      <c r="L193">
        <v>2</v>
      </c>
      <c r="M193" t="s">
        <v>144</v>
      </c>
      <c r="N193">
        <v>2</v>
      </c>
      <c r="O193" t="s">
        <v>137</v>
      </c>
      <c r="P193">
        <v>2</v>
      </c>
      <c r="Q193" t="s">
        <v>102</v>
      </c>
      <c r="R193">
        <v>1</v>
      </c>
      <c r="S193" t="s">
        <v>100</v>
      </c>
      <c r="T193">
        <v>4</v>
      </c>
      <c r="U193" t="s">
        <v>101</v>
      </c>
      <c r="V193">
        <v>2</v>
      </c>
      <c r="W193" t="s">
        <v>103</v>
      </c>
      <c r="X193">
        <v>2</v>
      </c>
      <c r="Y193" t="s">
        <v>145</v>
      </c>
      <c r="Z193">
        <v>2</v>
      </c>
      <c r="AA193"/>
    </row>
    <row r="194" spans="1:27">
      <c r="A194">
        <v>0</v>
      </c>
      <c r="B194" t="s">
        <v>218</v>
      </c>
      <c r="C194" t="s">
        <v>218</v>
      </c>
      <c r="D194" t="s">
        <v>105</v>
      </c>
      <c r="E194" t="s">
        <v>147</v>
      </c>
      <c r="F194" t="s">
        <v>179</v>
      </c>
      <c r="G194">
        <v>11</v>
      </c>
      <c r="H194">
        <v>81</v>
      </c>
      <c r="K194"/>
      <c r="M194"/>
      <c r="O194"/>
      <c r="Q194"/>
      <c r="S194"/>
      <c r="U194"/>
      <c r="W194"/>
      <c r="Y194"/>
      <c r="AA194"/>
    </row>
    <row r="195" spans="1:22">
      <c r="A195">
        <v>1</v>
      </c>
      <c r="B195" t="s">
        <v>219</v>
      </c>
      <c r="C195" t="s">
        <v>219</v>
      </c>
      <c r="D195" t="s">
        <v>98</v>
      </c>
      <c r="F195" t="s">
        <v>220</v>
      </c>
      <c r="G195">
        <v>6</v>
      </c>
      <c r="H195">
        <v>9</v>
      </c>
      <c r="I195" s="1">
        <f>SUM(K195:V195)</f>
        <v>12</v>
      </c>
      <c r="J195">
        <f t="shared" ref="J195:J222" si="32">COUNT(K195:AD195)</f>
        <v>6</v>
      </c>
      <c r="K195" s="2" t="s">
        <v>100</v>
      </c>
      <c r="L195">
        <v>2</v>
      </c>
      <c r="M195" s="3" t="s">
        <v>101</v>
      </c>
      <c r="N195">
        <v>2</v>
      </c>
      <c r="O195" s="4" t="s">
        <v>102</v>
      </c>
      <c r="P195">
        <v>3</v>
      </c>
      <c r="Q195" s="5" t="s">
        <v>129</v>
      </c>
      <c r="R195">
        <v>2</v>
      </c>
      <c r="S195" s="6" t="s">
        <v>221</v>
      </c>
      <c r="T195">
        <v>1</v>
      </c>
      <c r="U195" s="7" t="s">
        <v>103</v>
      </c>
      <c r="V195">
        <v>2</v>
      </c>
    </row>
    <row r="196" spans="1:24">
      <c r="A196">
        <v>1</v>
      </c>
      <c r="B196" t="s">
        <v>222</v>
      </c>
      <c r="C196" t="s">
        <v>222</v>
      </c>
      <c r="D196" t="s">
        <v>98</v>
      </c>
      <c r="F196" t="s">
        <v>220</v>
      </c>
      <c r="G196">
        <v>7</v>
      </c>
      <c r="H196">
        <v>27</v>
      </c>
      <c r="I196" s="1">
        <f t="shared" ref="I196:I199" si="33">SUM(K196:X196)</f>
        <v>12</v>
      </c>
      <c r="J196">
        <f>COUNT(K196:AD196)</f>
        <v>7</v>
      </c>
      <c r="K196" s="2" t="s">
        <v>100</v>
      </c>
      <c r="L196">
        <v>3</v>
      </c>
      <c r="M196" s="3" t="s">
        <v>101</v>
      </c>
      <c r="N196">
        <v>1</v>
      </c>
      <c r="O196" s="4" t="s">
        <v>102</v>
      </c>
      <c r="P196">
        <v>3</v>
      </c>
      <c r="Q196" s="5" t="s">
        <v>134</v>
      </c>
      <c r="R196">
        <v>1</v>
      </c>
      <c r="S196" s="6" t="s">
        <v>129</v>
      </c>
      <c r="T196">
        <v>1</v>
      </c>
      <c r="U196" s="7" t="s">
        <v>221</v>
      </c>
      <c r="V196">
        <v>1</v>
      </c>
      <c r="W196" s="8" t="s">
        <v>103</v>
      </c>
      <c r="X196">
        <v>2</v>
      </c>
    </row>
    <row r="197" spans="1:24">
      <c r="A197">
        <v>1</v>
      </c>
      <c r="B197" t="s">
        <v>223</v>
      </c>
      <c r="C197" t="s">
        <v>223</v>
      </c>
      <c r="D197" t="s">
        <v>98</v>
      </c>
      <c r="F197" t="s">
        <v>220</v>
      </c>
      <c r="G197">
        <v>6</v>
      </c>
      <c r="H197">
        <v>27</v>
      </c>
      <c r="I197" s="1">
        <f>SUM(K197:X197)</f>
        <v>12</v>
      </c>
      <c r="J197">
        <f>COUNT(K197:AD197)</f>
        <v>7</v>
      </c>
      <c r="K197" s="2" t="s">
        <v>100</v>
      </c>
      <c r="L197">
        <v>3</v>
      </c>
      <c r="M197" s="3" t="s">
        <v>101</v>
      </c>
      <c r="N197">
        <v>2</v>
      </c>
      <c r="O197" s="4" t="s">
        <v>102</v>
      </c>
      <c r="P197">
        <v>2</v>
      </c>
      <c r="Q197" s="5" t="s">
        <v>129</v>
      </c>
      <c r="R197">
        <v>1</v>
      </c>
      <c r="S197" s="6" t="s">
        <v>137</v>
      </c>
      <c r="T197">
        <v>1</v>
      </c>
      <c r="U197" s="7" t="s">
        <v>221</v>
      </c>
      <c r="V197">
        <v>1</v>
      </c>
      <c r="W197" s="8" t="s">
        <v>103</v>
      </c>
      <c r="X197">
        <v>2</v>
      </c>
    </row>
    <row r="198" spans="1:24">
      <c r="A198">
        <v>1</v>
      </c>
      <c r="B198" t="s">
        <v>224</v>
      </c>
      <c r="C198" t="s">
        <v>224</v>
      </c>
      <c r="D198" t="s">
        <v>98</v>
      </c>
      <c r="F198" t="s">
        <v>220</v>
      </c>
      <c r="G198">
        <v>5</v>
      </c>
      <c r="H198">
        <v>27</v>
      </c>
      <c r="I198" s="1">
        <f>SUM(K198:X198)</f>
        <v>12</v>
      </c>
      <c r="J198">
        <f>COUNT(K198:AD198)</f>
        <v>7</v>
      </c>
      <c r="K198" s="2" t="s">
        <v>100</v>
      </c>
      <c r="L198">
        <v>3</v>
      </c>
      <c r="M198" s="3" t="s">
        <v>101</v>
      </c>
      <c r="N198">
        <v>2</v>
      </c>
      <c r="O198" s="4" t="s">
        <v>102</v>
      </c>
      <c r="P198">
        <v>2</v>
      </c>
      <c r="Q198" s="5" t="s">
        <v>129</v>
      </c>
      <c r="R198">
        <v>1</v>
      </c>
      <c r="S198" s="6" t="s">
        <v>137</v>
      </c>
      <c r="T198">
        <v>1</v>
      </c>
      <c r="U198" s="7" t="s">
        <v>221</v>
      </c>
      <c r="V198">
        <v>1</v>
      </c>
      <c r="W198" s="8" t="s">
        <v>103</v>
      </c>
      <c r="X198">
        <v>2</v>
      </c>
    </row>
    <row r="199" spans="1:24">
      <c r="A199">
        <v>1</v>
      </c>
      <c r="B199" t="s">
        <v>225</v>
      </c>
      <c r="C199" t="s">
        <v>225</v>
      </c>
      <c r="D199" t="s">
        <v>98</v>
      </c>
      <c r="F199" t="s">
        <v>220</v>
      </c>
      <c r="G199">
        <v>4</v>
      </c>
      <c r="H199">
        <v>27</v>
      </c>
      <c r="I199" s="1">
        <f>SUM(K199:X199)</f>
        <v>12</v>
      </c>
      <c r="J199">
        <f>COUNT(K199:AD199)</f>
        <v>7</v>
      </c>
      <c r="K199" s="2" t="s">
        <v>100</v>
      </c>
      <c r="L199">
        <v>3</v>
      </c>
      <c r="M199" s="3" t="s">
        <v>101</v>
      </c>
      <c r="N199">
        <v>2</v>
      </c>
      <c r="O199" s="4" t="s">
        <v>102</v>
      </c>
      <c r="P199">
        <v>2</v>
      </c>
      <c r="Q199" s="5" t="s">
        <v>129</v>
      </c>
      <c r="R199">
        <v>1</v>
      </c>
      <c r="S199" s="6" t="s">
        <v>137</v>
      </c>
      <c r="T199">
        <v>1</v>
      </c>
      <c r="U199" s="7" t="s">
        <v>221</v>
      </c>
      <c r="V199">
        <v>1</v>
      </c>
      <c r="W199" s="8" t="s">
        <v>103</v>
      </c>
      <c r="X199">
        <v>2</v>
      </c>
    </row>
    <row r="200" spans="1:22">
      <c r="A200">
        <v>1</v>
      </c>
      <c r="B200" t="s">
        <v>226</v>
      </c>
      <c r="C200" t="s">
        <v>226</v>
      </c>
      <c r="D200" t="s">
        <v>98</v>
      </c>
      <c r="F200" t="s">
        <v>220</v>
      </c>
      <c r="G200">
        <v>2</v>
      </c>
      <c r="H200">
        <v>9</v>
      </c>
      <c r="I200" s="1">
        <f>SUM(K200:V200)</f>
        <v>12</v>
      </c>
      <c r="J200">
        <f>COUNT(K200:AD200)</f>
        <v>6</v>
      </c>
      <c r="K200" s="2" t="s">
        <v>100</v>
      </c>
      <c r="L200">
        <v>2</v>
      </c>
      <c r="M200" s="3" t="s">
        <v>101</v>
      </c>
      <c r="N200">
        <v>2</v>
      </c>
      <c r="O200" s="4" t="s">
        <v>102</v>
      </c>
      <c r="P200">
        <v>3</v>
      </c>
      <c r="Q200" s="5" t="s">
        <v>129</v>
      </c>
      <c r="R200">
        <v>2</v>
      </c>
      <c r="S200" s="6" t="s">
        <v>221</v>
      </c>
      <c r="T200">
        <v>1</v>
      </c>
      <c r="U200" s="7" t="s">
        <v>103</v>
      </c>
      <c r="V200">
        <v>2</v>
      </c>
    </row>
    <row r="201" spans="1:24">
      <c r="A201">
        <v>1</v>
      </c>
      <c r="B201" t="s">
        <v>227</v>
      </c>
      <c r="C201" t="s">
        <v>227</v>
      </c>
      <c r="D201" t="s">
        <v>98</v>
      </c>
      <c r="F201" t="s">
        <v>220</v>
      </c>
      <c r="G201">
        <v>7</v>
      </c>
      <c r="H201">
        <v>81</v>
      </c>
      <c r="I201" s="1">
        <f t="shared" ref="I201:I203" si="34">SUM(K201:X201)</f>
        <v>12</v>
      </c>
      <c r="J201">
        <f>COUNT(K201:AD201)</f>
        <v>7</v>
      </c>
      <c r="K201" s="2" t="s">
        <v>100</v>
      </c>
      <c r="L201">
        <v>4</v>
      </c>
      <c r="M201" s="3" t="s">
        <v>101</v>
      </c>
      <c r="N201">
        <v>1</v>
      </c>
      <c r="O201" s="4" t="s">
        <v>134</v>
      </c>
      <c r="P201">
        <v>1</v>
      </c>
      <c r="Q201" s="5" t="s">
        <v>137</v>
      </c>
      <c r="R201">
        <v>1</v>
      </c>
      <c r="S201" s="6" t="s">
        <v>221</v>
      </c>
      <c r="T201">
        <v>1</v>
      </c>
      <c r="U201" s="7" t="s">
        <v>102</v>
      </c>
      <c r="V201">
        <v>2</v>
      </c>
      <c r="W201" s="8" t="s">
        <v>103</v>
      </c>
      <c r="X201">
        <v>2</v>
      </c>
    </row>
    <row r="202" spans="1:24">
      <c r="A202">
        <v>1</v>
      </c>
      <c r="B202" t="s">
        <v>228</v>
      </c>
      <c r="C202" t="s">
        <v>228</v>
      </c>
      <c r="D202" t="s">
        <v>98</v>
      </c>
      <c r="F202" t="s">
        <v>220</v>
      </c>
      <c r="G202">
        <v>6</v>
      </c>
      <c r="H202">
        <v>81</v>
      </c>
      <c r="I202" s="1">
        <f>SUM(K202:X202)</f>
        <v>12</v>
      </c>
      <c r="J202">
        <f>COUNT(K202:AD202)</f>
        <v>7</v>
      </c>
      <c r="K202" s="2" t="s">
        <v>100</v>
      </c>
      <c r="L202">
        <v>4</v>
      </c>
      <c r="M202" s="3" t="s">
        <v>101</v>
      </c>
      <c r="N202">
        <v>1</v>
      </c>
      <c r="O202" s="4" t="s">
        <v>134</v>
      </c>
      <c r="P202">
        <v>1</v>
      </c>
      <c r="Q202" s="5" t="s">
        <v>137</v>
      </c>
      <c r="R202">
        <v>1</v>
      </c>
      <c r="S202" s="6" t="s">
        <v>221</v>
      </c>
      <c r="T202">
        <v>1</v>
      </c>
      <c r="U202" s="7" t="s">
        <v>102</v>
      </c>
      <c r="V202">
        <v>2</v>
      </c>
      <c r="W202" s="8" t="s">
        <v>103</v>
      </c>
      <c r="X202">
        <v>2</v>
      </c>
    </row>
    <row r="203" spans="1:24">
      <c r="A203">
        <v>1</v>
      </c>
      <c r="B203" t="s">
        <v>229</v>
      </c>
      <c r="C203" t="s">
        <v>229</v>
      </c>
      <c r="D203" t="s">
        <v>98</v>
      </c>
      <c r="F203" t="s">
        <v>220</v>
      </c>
      <c r="G203">
        <v>5</v>
      </c>
      <c r="H203">
        <v>81</v>
      </c>
      <c r="I203" s="1">
        <f>SUM(K203:X203)</f>
        <v>12</v>
      </c>
      <c r="J203">
        <f>COUNT(K203:AD203)</f>
        <v>7</v>
      </c>
      <c r="K203" s="2" t="s">
        <v>100</v>
      </c>
      <c r="L203">
        <v>4</v>
      </c>
      <c r="M203" s="3" t="s">
        <v>101</v>
      </c>
      <c r="N203">
        <v>1</v>
      </c>
      <c r="O203" s="4" t="s">
        <v>134</v>
      </c>
      <c r="P203">
        <v>1</v>
      </c>
      <c r="Q203" s="5" t="s">
        <v>137</v>
      </c>
      <c r="R203">
        <v>1</v>
      </c>
      <c r="S203" s="6" t="s">
        <v>221</v>
      </c>
      <c r="T203">
        <v>1</v>
      </c>
      <c r="U203" s="7" t="s">
        <v>102</v>
      </c>
      <c r="V203">
        <v>2</v>
      </c>
      <c r="W203" s="8" t="s">
        <v>103</v>
      </c>
      <c r="X203">
        <v>2</v>
      </c>
    </row>
    <row r="204" spans="1:20">
      <c r="A204">
        <v>1</v>
      </c>
      <c r="B204" t="s">
        <v>230</v>
      </c>
      <c r="C204" t="s">
        <v>230</v>
      </c>
      <c r="D204" t="s">
        <v>98</v>
      </c>
      <c r="F204" t="s">
        <v>220</v>
      </c>
      <c r="G204">
        <v>4</v>
      </c>
      <c r="H204">
        <v>81</v>
      </c>
      <c r="I204" s="1">
        <f>SUM(K204:T204)</f>
        <v>12</v>
      </c>
      <c r="J204">
        <f>COUNT(K204:AD204)</f>
        <v>5</v>
      </c>
      <c r="K204" s="2" t="s">
        <v>100</v>
      </c>
      <c r="L204">
        <v>4</v>
      </c>
      <c r="M204" s="3" t="s">
        <v>134</v>
      </c>
      <c r="N204">
        <v>2</v>
      </c>
      <c r="O204" s="4" t="s">
        <v>102</v>
      </c>
      <c r="P204">
        <v>3</v>
      </c>
      <c r="Q204" s="5" t="s">
        <v>221</v>
      </c>
      <c r="R204">
        <v>1</v>
      </c>
      <c r="S204" s="6" t="s">
        <v>103</v>
      </c>
      <c r="T204">
        <v>2</v>
      </c>
    </row>
    <row r="205" spans="1:22">
      <c r="A205">
        <v>1</v>
      </c>
      <c r="B205" t="s">
        <v>231</v>
      </c>
      <c r="C205" t="s">
        <v>231</v>
      </c>
      <c r="D205" t="s">
        <v>98</v>
      </c>
      <c r="F205" t="s">
        <v>220</v>
      </c>
      <c r="G205">
        <v>7</v>
      </c>
      <c r="H205">
        <v>81</v>
      </c>
      <c r="I205" s="1">
        <f>SUM(K205:V205)</f>
        <v>12</v>
      </c>
      <c r="J205">
        <f>COUNT(K205:AD205)</f>
        <v>6</v>
      </c>
      <c r="K205" s="2" t="s">
        <v>100</v>
      </c>
      <c r="L205">
        <v>4</v>
      </c>
      <c r="M205" s="3" t="s">
        <v>101</v>
      </c>
      <c r="N205">
        <v>2</v>
      </c>
      <c r="O205" s="4" t="s">
        <v>137</v>
      </c>
      <c r="P205">
        <v>2</v>
      </c>
      <c r="Q205" s="5" t="s">
        <v>221</v>
      </c>
      <c r="R205">
        <v>1</v>
      </c>
      <c r="S205" s="6" t="s">
        <v>102</v>
      </c>
      <c r="T205">
        <v>1</v>
      </c>
      <c r="U205" s="7" t="s">
        <v>103</v>
      </c>
      <c r="V205">
        <v>2</v>
      </c>
    </row>
    <row r="206" spans="1:22">
      <c r="A206">
        <v>1</v>
      </c>
      <c r="B206" t="s">
        <v>232</v>
      </c>
      <c r="C206" t="s">
        <v>232</v>
      </c>
      <c r="D206" t="s">
        <v>98</v>
      </c>
      <c r="F206" t="s">
        <v>220</v>
      </c>
      <c r="G206">
        <v>6</v>
      </c>
      <c r="H206">
        <v>81</v>
      </c>
      <c r="I206" s="1">
        <f>SUM(K206:V206)</f>
        <v>12</v>
      </c>
      <c r="J206">
        <f>COUNT(K206:AD206)</f>
        <v>6</v>
      </c>
      <c r="K206" s="2" t="s">
        <v>100</v>
      </c>
      <c r="L206">
        <v>4</v>
      </c>
      <c r="M206" s="3" t="s">
        <v>101</v>
      </c>
      <c r="N206">
        <v>2</v>
      </c>
      <c r="O206" s="4" t="s">
        <v>137</v>
      </c>
      <c r="P206">
        <v>2</v>
      </c>
      <c r="Q206" s="5" t="s">
        <v>221</v>
      </c>
      <c r="R206">
        <v>1</v>
      </c>
      <c r="S206" s="6" t="s">
        <v>102</v>
      </c>
      <c r="T206">
        <v>1</v>
      </c>
      <c r="U206" s="7" t="s">
        <v>103</v>
      </c>
      <c r="V206">
        <v>2</v>
      </c>
    </row>
    <row r="207" spans="1:28">
      <c r="A207">
        <v>1</v>
      </c>
      <c r="B207" t="s">
        <v>233</v>
      </c>
      <c r="C207" t="s">
        <v>233</v>
      </c>
      <c r="D207" t="s">
        <v>98</v>
      </c>
      <c r="F207" t="s">
        <v>234</v>
      </c>
      <c r="G207">
        <v>10</v>
      </c>
      <c r="H207">
        <v>9</v>
      </c>
      <c r="I207" s="1">
        <f t="shared" ref="I207:I212" si="35">SUM(K207:AB207)</f>
        <v>13</v>
      </c>
      <c r="J207">
        <f>COUNT(K207:AD207)</f>
        <v>9</v>
      </c>
      <c r="K207" s="2" t="s">
        <v>100</v>
      </c>
      <c r="L207">
        <v>2</v>
      </c>
      <c r="M207" s="3" t="s">
        <v>101</v>
      </c>
      <c r="N207">
        <v>1</v>
      </c>
      <c r="O207" s="4" t="s">
        <v>102</v>
      </c>
      <c r="P207">
        <v>3</v>
      </c>
      <c r="Q207" s="5" t="s">
        <v>235</v>
      </c>
      <c r="R207">
        <v>1</v>
      </c>
      <c r="S207" s="6" t="s">
        <v>236</v>
      </c>
      <c r="T207">
        <v>1</v>
      </c>
      <c r="U207" s="7" t="s">
        <v>129</v>
      </c>
      <c r="V207">
        <v>1</v>
      </c>
      <c r="W207" s="8" t="s">
        <v>144</v>
      </c>
      <c r="X207">
        <v>1</v>
      </c>
      <c r="Y207" s="8" t="s">
        <v>143</v>
      </c>
      <c r="Z207">
        <v>1</v>
      </c>
      <c r="AA207" s="9" t="s">
        <v>103</v>
      </c>
      <c r="AB207">
        <v>2</v>
      </c>
    </row>
    <row r="208" spans="1:26">
      <c r="A208">
        <v>1</v>
      </c>
      <c r="B208" t="s">
        <v>237</v>
      </c>
      <c r="C208" t="s">
        <v>237</v>
      </c>
      <c r="D208" t="s">
        <v>98</v>
      </c>
      <c r="F208" t="s">
        <v>234</v>
      </c>
      <c r="G208">
        <v>10</v>
      </c>
      <c r="H208">
        <v>27</v>
      </c>
      <c r="I208" s="1">
        <f>SUM(K208:Z208)</f>
        <v>13</v>
      </c>
      <c r="J208">
        <f>COUNT(K208:AD208)</f>
        <v>8</v>
      </c>
      <c r="K208" s="2" t="s">
        <v>100</v>
      </c>
      <c r="L208">
        <v>3</v>
      </c>
      <c r="M208" s="3" t="s">
        <v>101</v>
      </c>
      <c r="N208">
        <v>1</v>
      </c>
      <c r="O208" s="4" t="s">
        <v>102</v>
      </c>
      <c r="P208">
        <v>3</v>
      </c>
      <c r="Q208" s="5" t="s">
        <v>238</v>
      </c>
      <c r="R208">
        <v>1</v>
      </c>
      <c r="S208" s="6" t="s">
        <v>236</v>
      </c>
      <c r="T208">
        <v>1</v>
      </c>
      <c r="U208" s="7" t="s">
        <v>144</v>
      </c>
      <c r="V208">
        <v>1</v>
      </c>
      <c r="W208" s="8" t="s">
        <v>143</v>
      </c>
      <c r="X208">
        <v>1</v>
      </c>
      <c r="Y208" s="8" t="s">
        <v>103</v>
      </c>
      <c r="Z208">
        <v>2</v>
      </c>
    </row>
    <row r="209" spans="1:28">
      <c r="A209">
        <v>1</v>
      </c>
      <c r="B209" t="s">
        <v>239</v>
      </c>
      <c r="C209" t="s">
        <v>239</v>
      </c>
      <c r="D209" t="s">
        <v>98</v>
      </c>
      <c r="F209" t="s">
        <v>234</v>
      </c>
      <c r="G209">
        <v>10</v>
      </c>
      <c r="H209">
        <v>27</v>
      </c>
      <c r="I209" s="1">
        <f t="shared" ref="I209:I212" si="36">SUM(K209:AB209)</f>
        <v>13</v>
      </c>
      <c r="J209">
        <f>COUNT(K209:AD209)</f>
        <v>9</v>
      </c>
      <c r="K209" s="2" t="s">
        <v>100</v>
      </c>
      <c r="L209">
        <v>3</v>
      </c>
      <c r="M209" s="3" t="s">
        <v>101</v>
      </c>
      <c r="N209">
        <v>1</v>
      </c>
      <c r="O209" s="4" t="s">
        <v>102</v>
      </c>
      <c r="P209">
        <v>2</v>
      </c>
      <c r="Q209" s="5" t="s">
        <v>235</v>
      </c>
      <c r="R209">
        <v>1</v>
      </c>
      <c r="S209" s="6" t="s">
        <v>236</v>
      </c>
      <c r="T209">
        <v>1</v>
      </c>
      <c r="U209" s="7" t="s">
        <v>137</v>
      </c>
      <c r="V209">
        <v>1</v>
      </c>
      <c r="W209" s="8" t="s">
        <v>144</v>
      </c>
      <c r="X209">
        <v>1</v>
      </c>
      <c r="Y209" s="8" t="s">
        <v>143</v>
      </c>
      <c r="Z209">
        <v>1</v>
      </c>
      <c r="AA209" s="9" t="s">
        <v>103</v>
      </c>
      <c r="AB209">
        <v>2</v>
      </c>
    </row>
    <row r="210" spans="1:28">
      <c r="A210">
        <v>0</v>
      </c>
      <c r="B210" t="s">
        <v>240</v>
      </c>
      <c r="C210" t="s">
        <v>240</v>
      </c>
      <c r="D210" t="s">
        <v>98</v>
      </c>
      <c r="F210" t="s">
        <v>234</v>
      </c>
      <c r="G210">
        <v>10</v>
      </c>
      <c r="H210">
        <v>27</v>
      </c>
      <c r="I210" s="1">
        <f>SUM(K210:AB210)</f>
        <v>13</v>
      </c>
      <c r="J210">
        <f>COUNT(K210:AD210)</f>
        <v>9</v>
      </c>
      <c r="K210" t="s">
        <v>100</v>
      </c>
      <c r="L210">
        <v>3</v>
      </c>
      <c r="M210" t="s">
        <v>101</v>
      </c>
      <c r="N210">
        <v>1</v>
      </c>
      <c r="O210" t="s">
        <v>102</v>
      </c>
      <c r="P210">
        <v>2</v>
      </c>
      <c r="Q210" t="s">
        <v>235</v>
      </c>
      <c r="R210">
        <v>1</v>
      </c>
      <c r="S210" t="s">
        <v>236</v>
      </c>
      <c r="T210">
        <v>1</v>
      </c>
      <c r="U210" t="s">
        <v>137</v>
      </c>
      <c r="V210">
        <v>1</v>
      </c>
      <c r="W210" t="s">
        <v>144</v>
      </c>
      <c r="X210">
        <v>1</v>
      </c>
      <c r="Y210" t="s">
        <v>143</v>
      </c>
      <c r="Z210">
        <v>1</v>
      </c>
      <c r="AA210" t="s">
        <v>103</v>
      </c>
      <c r="AB210">
        <v>2</v>
      </c>
    </row>
    <row r="211" spans="1:28">
      <c r="A211">
        <v>0</v>
      </c>
      <c r="B211" t="s">
        <v>241</v>
      </c>
      <c r="C211" t="s">
        <v>241</v>
      </c>
      <c r="D211" t="s">
        <v>98</v>
      </c>
      <c r="F211" t="s">
        <v>234</v>
      </c>
      <c r="G211">
        <v>10</v>
      </c>
      <c r="H211">
        <v>27</v>
      </c>
      <c r="I211" s="1">
        <f>SUM(K211:AB211)</f>
        <v>13</v>
      </c>
      <c r="J211">
        <f>COUNT(K211:AD211)</f>
        <v>9</v>
      </c>
      <c r="K211" t="s">
        <v>100</v>
      </c>
      <c r="L211">
        <v>3</v>
      </c>
      <c r="M211" t="s">
        <v>101</v>
      </c>
      <c r="N211">
        <v>1</v>
      </c>
      <c r="O211" t="s">
        <v>102</v>
      </c>
      <c r="P211">
        <v>2</v>
      </c>
      <c r="Q211" t="s">
        <v>235</v>
      </c>
      <c r="R211">
        <v>1</v>
      </c>
      <c r="S211" t="s">
        <v>236</v>
      </c>
      <c r="T211">
        <v>1</v>
      </c>
      <c r="U211" t="s">
        <v>137</v>
      </c>
      <c r="V211">
        <v>1</v>
      </c>
      <c r="W211" t="s">
        <v>144</v>
      </c>
      <c r="X211">
        <v>1</v>
      </c>
      <c r="Y211" t="s">
        <v>143</v>
      </c>
      <c r="Z211">
        <v>1</v>
      </c>
      <c r="AA211" t="s">
        <v>103</v>
      </c>
      <c r="AB211">
        <v>2</v>
      </c>
    </row>
    <row r="212" spans="1:26">
      <c r="A212">
        <v>1</v>
      </c>
      <c r="B212" t="s">
        <v>242</v>
      </c>
      <c r="C212" t="s">
        <v>242</v>
      </c>
      <c r="D212" t="s">
        <v>98</v>
      </c>
      <c r="F212" t="s">
        <v>234</v>
      </c>
      <c r="G212">
        <v>10</v>
      </c>
      <c r="H212">
        <v>27</v>
      </c>
      <c r="I212" s="1">
        <f>SUM(K212:AB212)</f>
        <v>13</v>
      </c>
      <c r="J212">
        <f>COUNT(K212:AD212)</f>
        <v>8</v>
      </c>
      <c r="K212" s="2" t="s">
        <v>100</v>
      </c>
      <c r="L212">
        <v>3</v>
      </c>
      <c r="M212" s="3" t="s">
        <v>102</v>
      </c>
      <c r="N212">
        <v>3</v>
      </c>
      <c r="O212" s="4" t="s">
        <v>134</v>
      </c>
      <c r="P212">
        <v>1</v>
      </c>
      <c r="Q212" s="5" t="s">
        <v>235</v>
      </c>
      <c r="R212">
        <v>1</v>
      </c>
      <c r="S212" s="6" t="s">
        <v>236</v>
      </c>
      <c r="T212">
        <v>1</v>
      </c>
      <c r="U212" s="7" t="s">
        <v>144</v>
      </c>
      <c r="V212">
        <v>1</v>
      </c>
      <c r="W212" s="8" t="s">
        <v>143</v>
      </c>
      <c r="X212">
        <v>1</v>
      </c>
      <c r="Y212" s="8" t="s">
        <v>103</v>
      </c>
      <c r="Z212">
        <v>2</v>
      </c>
    </row>
    <row r="213" spans="1:30">
      <c r="A213">
        <v>1</v>
      </c>
      <c r="B213" t="s">
        <v>243</v>
      </c>
      <c r="C213" t="s">
        <v>243</v>
      </c>
      <c r="D213" t="s">
        <v>98</v>
      </c>
      <c r="F213" t="s">
        <v>234</v>
      </c>
      <c r="G213">
        <v>10</v>
      </c>
      <c r="H213">
        <v>27</v>
      </c>
      <c r="I213" s="1">
        <f>SUM(K213:AD213)</f>
        <v>13</v>
      </c>
      <c r="J213">
        <f>COUNT(K213:AD213)</f>
        <v>10</v>
      </c>
      <c r="K213" s="2" t="s">
        <v>100</v>
      </c>
      <c r="L213">
        <v>3</v>
      </c>
      <c r="M213" s="3" t="s">
        <v>235</v>
      </c>
      <c r="N213">
        <v>1</v>
      </c>
      <c r="O213" s="4" t="s">
        <v>129</v>
      </c>
      <c r="P213">
        <v>1</v>
      </c>
      <c r="Q213" s="5" t="s">
        <v>144</v>
      </c>
      <c r="R213">
        <v>1</v>
      </c>
      <c r="S213" s="6" t="s">
        <v>143</v>
      </c>
      <c r="T213">
        <v>1</v>
      </c>
      <c r="U213" s="7" t="s">
        <v>244</v>
      </c>
      <c r="V213">
        <v>1</v>
      </c>
      <c r="W213" s="8" t="s">
        <v>245</v>
      </c>
      <c r="X213">
        <v>1</v>
      </c>
      <c r="Y213" s="8" t="s">
        <v>102</v>
      </c>
      <c r="Z213">
        <v>1</v>
      </c>
      <c r="AA213" s="9" t="s">
        <v>101</v>
      </c>
      <c r="AB213">
        <v>1</v>
      </c>
      <c r="AC213" t="s">
        <v>103</v>
      </c>
      <c r="AD213">
        <v>2</v>
      </c>
    </row>
    <row r="214" spans="1:28">
      <c r="A214">
        <v>1</v>
      </c>
      <c r="B214" t="s">
        <v>246</v>
      </c>
      <c r="C214" t="s">
        <v>246</v>
      </c>
      <c r="D214" t="s">
        <v>98</v>
      </c>
      <c r="F214" t="s">
        <v>234</v>
      </c>
      <c r="G214">
        <v>10</v>
      </c>
      <c r="H214">
        <v>81</v>
      </c>
      <c r="I214" s="1">
        <f t="shared" ref="I214:I217" si="37">SUM(K214:AB214)</f>
        <v>13</v>
      </c>
      <c r="J214">
        <f>COUNT(K214:AD214)</f>
        <v>9</v>
      </c>
      <c r="K214" s="2" t="s">
        <v>100</v>
      </c>
      <c r="L214">
        <v>4</v>
      </c>
      <c r="M214" s="3" t="s">
        <v>238</v>
      </c>
      <c r="N214">
        <v>1</v>
      </c>
      <c r="O214" s="4" t="s">
        <v>245</v>
      </c>
      <c r="P214">
        <v>1</v>
      </c>
      <c r="Q214" s="5" t="s">
        <v>144</v>
      </c>
      <c r="R214">
        <v>1</v>
      </c>
      <c r="S214" s="6" t="s">
        <v>143</v>
      </c>
      <c r="T214">
        <v>1</v>
      </c>
      <c r="U214" s="7" t="s">
        <v>244</v>
      </c>
      <c r="V214">
        <v>1</v>
      </c>
      <c r="W214" s="8" t="s">
        <v>102</v>
      </c>
      <c r="X214">
        <v>1</v>
      </c>
      <c r="Y214" s="8" t="s">
        <v>101</v>
      </c>
      <c r="Z214">
        <v>1</v>
      </c>
      <c r="AA214" s="9" t="s">
        <v>103</v>
      </c>
      <c r="AB214">
        <v>2</v>
      </c>
    </row>
    <row r="215" spans="1:28">
      <c r="A215">
        <v>1</v>
      </c>
      <c r="B215" t="s">
        <v>247</v>
      </c>
      <c r="C215" t="s">
        <v>247</v>
      </c>
      <c r="D215" t="s">
        <v>98</v>
      </c>
      <c r="F215" t="s">
        <v>234</v>
      </c>
      <c r="G215">
        <v>10</v>
      </c>
      <c r="H215">
        <v>81</v>
      </c>
      <c r="I215" s="1">
        <f>SUM(K215:AB215)</f>
        <v>13</v>
      </c>
      <c r="J215">
        <f>COUNT(K215:AD215)</f>
        <v>9</v>
      </c>
      <c r="K215" s="2" t="s">
        <v>100</v>
      </c>
      <c r="L215">
        <v>4</v>
      </c>
      <c r="M215" s="3" t="s">
        <v>235</v>
      </c>
      <c r="N215">
        <v>1</v>
      </c>
      <c r="O215" s="4" t="s">
        <v>244</v>
      </c>
      <c r="P215">
        <v>1</v>
      </c>
      <c r="Q215" s="5" t="s">
        <v>248</v>
      </c>
      <c r="R215">
        <v>1</v>
      </c>
      <c r="S215" s="6" t="s">
        <v>144</v>
      </c>
      <c r="T215">
        <v>1</v>
      </c>
      <c r="U215" s="7" t="s">
        <v>143</v>
      </c>
      <c r="V215">
        <v>1</v>
      </c>
      <c r="W215" s="8" t="s">
        <v>102</v>
      </c>
      <c r="X215">
        <v>1</v>
      </c>
      <c r="Y215" s="8" t="s">
        <v>101</v>
      </c>
      <c r="Z215">
        <v>1</v>
      </c>
      <c r="AA215" s="9" t="s">
        <v>103</v>
      </c>
      <c r="AB215">
        <v>2</v>
      </c>
    </row>
    <row r="216" spans="1:28">
      <c r="A216">
        <v>1</v>
      </c>
      <c r="B216" t="s">
        <v>249</v>
      </c>
      <c r="C216" t="s">
        <v>249</v>
      </c>
      <c r="D216" t="s">
        <v>98</v>
      </c>
      <c r="F216" t="s">
        <v>234</v>
      </c>
      <c r="G216">
        <v>10</v>
      </c>
      <c r="H216">
        <v>81</v>
      </c>
      <c r="I216" s="1">
        <f>SUM(K216:AB216)</f>
        <v>13</v>
      </c>
      <c r="J216">
        <f>COUNT(K216:AD216)</f>
        <v>9</v>
      </c>
      <c r="K216" s="2" t="s">
        <v>100</v>
      </c>
      <c r="L216">
        <v>4</v>
      </c>
      <c r="M216" s="3" t="s">
        <v>235</v>
      </c>
      <c r="N216">
        <v>1</v>
      </c>
      <c r="O216" s="4" t="s">
        <v>244</v>
      </c>
      <c r="P216">
        <v>1</v>
      </c>
      <c r="Q216" s="5" t="s">
        <v>245</v>
      </c>
      <c r="R216">
        <v>1</v>
      </c>
      <c r="S216" s="6" t="s">
        <v>144</v>
      </c>
      <c r="T216">
        <v>1</v>
      </c>
      <c r="U216" s="7" t="s">
        <v>143</v>
      </c>
      <c r="V216">
        <v>1</v>
      </c>
      <c r="W216" s="8" t="s">
        <v>137</v>
      </c>
      <c r="X216">
        <v>1</v>
      </c>
      <c r="Y216" s="8" t="s">
        <v>101</v>
      </c>
      <c r="Z216">
        <v>1</v>
      </c>
      <c r="AA216" s="9" t="s">
        <v>103</v>
      </c>
      <c r="AB216">
        <v>2</v>
      </c>
    </row>
    <row r="217" spans="1:28">
      <c r="A217">
        <v>1</v>
      </c>
      <c r="B217" t="s">
        <v>250</v>
      </c>
      <c r="C217" t="s">
        <v>250</v>
      </c>
      <c r="D217" t="s">
        <v>98</v>
      </c>
      <c r="F217" t="s">
        <v>234</v>
      </c>
      <c r="G217">
        <v>10</v>
      </c>
      <c r="H217">
        <v>81</v>
      </c>
      <c r="I217" s="1">
        <f>SUM(K217:AB217)</f>
        <v>13</v>
      </c>
      <c r="J217">
        <f>COUNT(K217:AD217)</f>
        <v>9</v>
      </c>
      <c r="K217" s="2" t="s">
        <v>100</v>
      </c>
      <c r="L217">
        <v>4</v>
      </c>
      <c r="M217" s="3" t="s">
        <v>235</v>
      </c>
      <c r="N217">
        <v>1</v>
      </c>
      <c r="O217" s="4" t="s">
        <v>244</v>
      </c>
      <c r="P217">
        <v>1</v>
      </c>
      <c r="Q217" s="5" t="s">
        <v>245</v>
      </c>
      <c r="R217">
        <v>1</v>
      </c>
      <c r="S217" s="6" t="s">
        <v>102</v>
      </c>
      <c r="T217">
        <v>1</v>
      </c>
      <c r="U217" s="7" t="s">
        <v>134</v>
      </c>
      <c r="V217">
        <v>1</v>
      </c>
      <c r="W217" s="8" t="s">
        <v>144</v>
      </c>
      <c r="X217">
        <v>1</v>
      </c>
      <c r="Y217" s="8" t="s">
        <v>143</v>
      </c>
      <c r="Z217">
        <v>1</v>
      </c>
      <c r="AA217" s="9" t="s">
        <v>103</v>
      </c>
      <c r="AB217">
        <v>2</v>
      </c>
    </row>
    <row r="218" spans="1:30">
      <c r="A218">
        <v>1</v>
      </c>
      <c r="B218" t="s">
        <v>251</v>
      </c>
      <c r="C218" t="s">
        <v>251</v>
      </c>
      <c r="D218" t="s">
        <v>98</v>
      </c>
      <c r="F218" t="s">
        <v>234</v>
      </c>
      <c r="G218">
        <v>10</v>
      </c>
      <c r="H218">
        <v>27</v>
      </c>
      <c r="I218" s="1">
        <f>SUM(K218:AD218)</f>
        <v>13</v>
      </c>
      <c r="J218">
        <f>COUNT(K218:AD218)</f>
        <v>10</v>
      </c>
      <c r="K218" s="2" t="s">
        <v>100</v>
      </c>
      <c r="L218">
        <v>3</v>
      </c>
      <c r="M218" s="3" t="s">
        <v>235</v>
      </c>
      <c r="N218">
        <v>1</v>
      </c>
      <c r="O218" s="4" t="s">
        <v>244</v>
      </c>
      <c r="P218">
        <v>1</v>
      </c>
      <c r="Q218" s="5" t="s">
        <v>245</v>
      </c>
      <c r="R218">
        <v>1</v>
      </c>
      <c r="S218" s="6" t="s">
        <v>102</v>
      </c>
      <c r="T218">
        <v>1</v>
      </c>
      <c r="U218" s="7" t="s">
        <v>101</v>
      </c>
      <c r="V218">
        <v>1</v>
      </c>
      <c r="W218" s="8" t="s">
        <v>129</v>
      </c>
      <c r="X218">
        <v>1</v>
      </c>
      <c r="Y218" s="8" t="s">
        <v>144</v>
      </c>
      <c r="Z218">
        <v>1</v>
      </c>
      <c r="AA218" s="9" t="s">
        <v>143</v>
      </c>
      <c r="AB218">
        <v>1</v>
      </c>
      <c r="AC218" t="s">
        <v>103</v>
      </c>
      <c r="AD218">
        <v>2</v>
      </c>
    </row>
    <row r="219" spans="1:26">
      <c r="A219">
        <v>1</v>
      </c>
      <c r="B219" t="s">
        <v>252</v>
      </c>
      <c r="C219" t="s">
        <v>252</v>
      </c>
      <c r="D219" t="s">
        <v>98</v>
      </c>
      <c r="F219" t="s">
        <v>234</v>
      </c>
      <c r="G219">
        <v>10</v>
      </c>
      <c r="H219">
        <v>27</v>
      </c>
      <c r="I219" s="1">
        <f t="shared" ref="I219:I221" si="38">SUM(K219:Z219)</f>
        <v>13</v>
      </c>
      <c r="J219">
        <f>COUNT(K219:AD219)</f>
        <v>8</v>
      </c>
      <c r="K219" s="2" t="s">
        <v>100</v>
      </c>
      <c r="L219">
        <v>3</v>
      </c>
      <c r="M219" s="3" t="s">
        <v>101</v>
      </c>
      <c r="N219">
        <v>2</v>
      </c>
      <c r="O219" s="4" t="s">
        <v>129</v>
      </c>
      <c r="P219">
        <v>1</v>
      </c>
      <c r="Q219" s="5" t="s">
        <v>144</v>
      </c>
      <c r="R219">
        <v>1</v>
      </c>
      <c r="S219" s="6" t="s">
        <v>143</v>
      </c>
      <c r="T219">
        <v>1</v>
      </c>
      <c r="U219" s="7" t="s">
        <v>245</v>
      </c>
      <c r="V219">
        <v>2</v>
      </c>
      <c r="W219" s="8" t="s">
        <v>244</v>
      </c>
      <c r="X219">
        <v>1</v>
      </c>
      <c r="Y219" s="8" t="s">
        <v>103</v>
      </c>
      <c r="Z219">
        <v>2</v>
      </c>
    </row>
    <row r="220" spans="1:26">
      <c r="A220">
        <v>1</v>
      </c>
      <c r="B220" t="s">
        <v>253</v>
      </c>
      <c r="C220" t="s">
        <v>253</v>
      </c>
      <c r="D220" t="s">
        <v>98</v>
      </c>
      <c r="F220" t="s">
        <v>234</v>
      </c>
      <c r="G220">
        <v>10</v>
      </c>
      <c r="H220">
        <v>81</v>
      </c>
      <c r="I220" s="1">
        <f>SUM(K220:Z220)</f>
        <v>13</v>
      </c>
      <c r="J220">
        <f>COUNT(K220:AD220)</f>
        <v>8</v>
      </c>
      <c r="K220" s="2" t="s">
        <v>100</v>
      </c>
      <c r="L220">
        <v>4</v>
      </c>
      <c r="M220" s="3" t="s">
        <v>134</v>
      </c>
      <c r="N220">
        <v>1</v>
      </c>
      <c r="O220" s="4" t="s">
        <v>144</v>
      </c>
      <c r="P220">
        <v>1</v>
      </c>
      <c r="Q220" s="5" t="s">
        <v>143</v>
      </c>
      <c r="R220">
        <v>1</v>
      </c>
      <c r="S220" s="6" t="s">
        <v>245</v>
      </c>
      <c r="T220">
        <v>2</v>
      </c>
      <c r="U220" s="7" t="s">
        <v>244</v>
      </c>
      <c r="V220">
        <v>1</v>
      </c>
      <c r="W220" s="8" t="s">
        <v>101</v>
      </c>
      <c r="X220">
        <v>1</v>
      </c>
      <c r="Y220" s="8" t="s">
        <v>103</v>
      </c>
      <c r="Z220">
        <v>2</v>
      </c>
    </row>
    <row r="221" spans="1:26">
      <c r="A221">
        <v>1</v>
      </c>
      <c r="B221" t="s">
        <v>254</v>
      </c>
      <c r="C221" t="s">
        <v>254</v>
      </c>
      <c r="D221" t="s">
        <v>98</v>
      </c>
      <c r="F221" t="s">
        <v>234</v>
      </c>
      <c r="G221">
        <v>10</v>
      </c>
      <c r="H221">
        <v>81</v>
      </c>
      <c r="I221" s="1">
        <f>SUM(K221:Z221)</f>
        <v>13</v>
      </c>
      <c r="J221">
        <f>COUNT(K221:AD221)</f>
        <v>8</v>
      </c>
      <c r="K221" s="2" t="s">
        <v>100</v>
      </c>
      <c r="L221">
        <v>4</v>
      </c>
      <c r="M221" s="3" t="s">
        <v>101</v>
      </c>
      <c r="N221">
        <v>2</v>
      </c>
      <c r="O221" s="4" t="s">
        <v>248</v>
      </c>
      <c r="P221">
        <v>1</v>
      </c>
      <c r="Q221" s="5" t="s">
        <v>144</v>
      </c>
      <c r="R221">
        <v>1</v>
      </c>
      <c r="S221" s="6" t="s">
        <v>143</v>
      </c>
      <c r="T221">
        <v>1</v>
      </c>
      <c r="U221" s="7" t="s">
        <v>244</v>
      </c>
      <c r="V221">
        <v>1</v>
      </c>
      <c r="W221" s="8" t="s">
        <v>245</v>
      </c>
      <c r="X221">
        <v>1</v>
      </c>
      <c r="Y221" s="8" t="s">
        <v>103</v>
      </c>
      <c r="Z221">
        <v>2</v>
      </c>
    </row>
    <row r="222" spans="1:22">
      <c r="A222">
        <v>1</v>
      </c>
      <c r="B222" s="21" t="s">
        <v>255</v>
      </c>
      <c r="C222" s="21" t="s">
        <v>255</v>
      </c>
      <c r="D222" t="s">
        <v>98</v>
      </c>
      <c r="F222" t="s">
        <v>256</v>
      </c>
      <c r="G222">
        <v>7</v>
      </c>
      <c r="H222">
        <v>27</v>
      </c>
      <c r="I222" s="1">
        <f t="shared" ref="I222:I226" si="39">SUM(K222:V222)</f>
        <v>9</v>
      </c>
      <c r="J222">
        <f>COUNT(K222:AD222)</f>
        <v>6</v>
      </c>
      <c r="K222" s="2" t="s">
        <v>100</v>
      </c>
      <c r="L222">
        <v>3</v>
      </c>
      <c r="M222" s="3" t="s">
        <v>101</v>
      </c>
      <c r="N222">
        <v>1</v>
      </c>
      <c r="O222" s="4" t="s">
        <v>102</v>
      </c>
      <c r="P222">
        <v>1</v>
      </c>
      <c r="Q222" s="5" t="s">
        <v>245</v>
      </c>
      <c r="R222">
        <v>2</v>
      </c>
      <c r="S222" s="6" t="s">
        <v>244</v>
      </c>
      <c r="T222">
        <v>1</v>
      </c>
      <c r="U222" s="7" t="s">
        <v>103</v>
      </c>
      <c r="V222">
        <v>1</v>
      </c>
    </row>
    <row r="223" spans="1:8">
      <c r="A223">
        <v>1</v>
      </c>
      <c r="B223" t="s">
        <v>257</v>
      </c>
      <c r="C223" t="s">
        <v>257</v>
      </c>
      <c r="D223" t="s">
        <v>105</v>
      </c>
      <c r="E223" t="s">
        <v>111</v>
      </c>
      <c r="F223" t="s">
        <v>258</v>
      </c>
      <c r="G223">
        <v>7</v>
      </c>
      <c r="H223">
        <v>27</v>
      </c>
    </row>
    <row r="224" spans="1:27">
      <c r="A224">
        <v>0</v>
      </c>
      <c r="B224" s="10" t="s">
        <v>259</v>
      </c>
      <c r="C224" t="s">
        <v>259</v>
      </c>
      <c r="D224" t="s">
        <v>98</v>
      </c>
      <c r="F224" t="s">
        <v>256</v>
      </c>
      <c r="G224">
        <v>7</v>
      </c>
      <c r="H224">
        <v>27</v>
      </c>
      <c r="I224" s="1">
        <f>SUM(K224:V224)</f>
        <v>9</v>
      </c>
      <c r="J224">
        <f>COUNT(K224:AD224)</f>
        <v>6</v>
      </c>
      <c r="K224" t="s">
        <v>100</v>
      </c>
      <c r="L224">
        <v>3</v>
      </c>
      <c r="M224" t="s">
        <v>101</v>
      </c>
      <c r="N224">
        <v>1</v>
      </c>
      <c r="O224" t="s">
        <v>102</v>
      </c>
      <c r="P224">
        <v>1</v>
      </c>
      <c r="Q224" t="s">
        <v>245</v>
      </c>
      <c r="R224">
        <v>2</v>
      </c>
      <c r="S224" t="s">
        <v>244</v>
      </c>
      <c r="T224">
        <v>1</v>
      </c>
      <c r="U224" t="s">
        <v>103</v>
      </c>
      <c r="V224">
        <v>1</v>
      </c>
      <c r="W224"/>
      <c r="Y224"/>
      <c r="AA224"/>
    </row>
    <row r="225" spans="1:27">
      <c r="A225">
        <v>0</v>
      </c>
      <c r="B225" t="s">
        <v>260</v>
      </c>
      <c r="C225" t="s">
        <v>260</v>
      </c>
      <c r="D225" t="s">
        <v>105</v>
      </c>
      <c r="E225" t="s">
        <v>111</v>
      </c>
      <c r="F225" t="s">
        <v>258</v>
      </c>
      <c r="G225">
        <v>7</v>
      </c>
      <c r="H225">
        <v>27</v>
      </c>
      <c r="K225"/>
      <c r="M225"/>
      <c r="O225"/>
      <c r="Q225"/>
      <c r="S225"/>
      <c r="U225"/>
      <c r="W225"/>
      <c r="Y225"/>
      <c r="AA225"/>
    </row>
    <row r="226" spans="1:22">
      <c r="A226">
        <v>1</v>
      </c>
      <c r="B226" s="21" t="s">
        <v>261</v>
      </c>
      <c r="C226" s="21" t="s">
        <v>261</v>
      </c>
      <c r="D226" t="s">
        <v>98</v>
      </c>
      <c r="F226" t="s">
        <v>256</v>
      </c>
      <c r="G226">
        <v>7</v>
      </c>
      <c r="H226">
        <v>27</v>
      </c>
      <c r="I226" s="1">
        <f>SUM(K226:V226)</f>
        <v>9</v>
      </c>
      <c r="J226">
        <f>COUNT(K226:AD226)</f>
        <v>6</v>
      </c>
      <c r="K226" s="2" t="s">
        <v>100</v>
      </c>
      <c r="L226">
        <v>3</v>
      </c>
      <c r="M226" s="3" t="s">
        <v>235</v>
      </c>
      <c r="N226">
        <v>1</v>
      </c>
      <c r="O226" s="4" t="s">
        <v>244</v>
      </c>
      <c r="P226">
        <v>1</v>
      </c>
      <c r="Q226" s="5" t="s">
        <v>245</v>
      </c>
      <c r="R226">
        <v>1</v>
      </c>
      <c r="S226" s="6" t="s">
        <v>102</v>
      </c>
      <c r="T226">
        <v>2</v>
      </c>
      <c r="U226" s="7" t="s">
        <v>103</v>
      </c>
      <c r="V226">
        <v>1</v>
      </c>
    </row>
    <row r="227" spans="1:8">
      <c r="A227">
        <v>1</v>
      </c>
      <c r="B227" t="s">
        <v>262</v>
      </c>
      <c r="C227" t="s">
        <v>262</v>
      </c>
      <c r="D227" t="s">
        <v>105</v>
      </c>
      <c r="E227" t="s">
        <v>111</v>
      </c>
      <c r="F227" t="s">
        <v>258</v>
      </c>
      <c r="G227">
        <v>7</v>
      </c>
      <c r="H227">
        <v>27</v>
      </c>
    </row>
    <row r="229" spans="1:18">
      <c r="A229">
        <v>1</v>
      </c>
      <c r="B229" t="s">
        <v>263</v>
      </c>
      <c r="C229" t="s">
        <v>264</v>
      </c>
      <c r="D229" t="s">
        <v>98</v>
      </c>
      <c r="F229" t="s">
        <v>264</v>
      </c>
      <c r="G229">
        <v>14</v>
      </c>
      <c r="H229">
        <v>243</v>
      </c>
      <c r="I229" s="1">
        <f t="shared" ref="I229:I233" si="40">SUM(K229:AD229)</f>
        <v>18</v>
      </c>
      <c r="J229">
        <f t="shared" ref="J229" si="41">COUNT(K229:AD229)</f>
        <v>4</v>
      </c>
      <c r="K229" s="2" t="s">
        <v>100</v>
      </c>
      <c r="L229">
        <v>5</v>
      </c>
      <c r="M229" s="3" t="s">
        <v>102</v>
      </c>
      <c r="N229">
        <v>7</v>
      </c>
      <c r="O229" s="4" t="s">
        <v>101</v>
      </c>
      <c r="P229">
        <v>3</v>
      </c>
      <c r="Q229" s="5" t="s">
        <v>103</v>
      </c>
      <c r="R229">
        <v>3</v>
      </c>
    </row>
    <row r="230" spans="1:8">
      <c r="A230">
        <v>1</v>
      </c>
      <c r="B230" t="s">
        <v>265</v>
      </c>
      <c r="C230" t="s">
        <v>266</v>
      </c>
      <c r="D230" t="s">
        <v>105</v>
      </c>
      <c r="E230" t="s">
        <v>106</v>
      </c>
      <c r="F230" t="s">
        <v>267</v>
      </c>
      <c r="G230">
        <v>14</v>
      </c>
      <c r="H230">
        <v>81</v>
      </c>
    </row>
    <row r="231" customFormat="1" spans="1:27">
      <c r="A231">
        <v>0</v>
      </c>
      <c r="B231" s="10" t="s">
        <v>263</v>
      </c>
      <c r="C231" t="s">
        <v>264</v>
      </c>
      <c r="D231" t="s">
        <v>98</v>
      </c>
      <c r="F231" t="s">
        <v>264</v>
      </c>
      <c r="G231">
        <v>14</v>
      </c>
      <c r="H231">
        <v>243</v>
      </c>
      <c r="I231" s="1">
        <f>SUM(K231:AD231)</f>
        <v>18</v>
      </c>
      <c r="J231">
        <f t="shared" ref="J231" si="42">COUNT(K231:AD231)</f>
        <v>4</v>
      </c>
      <c r="K231" s="2" t="s">
        <v>100</v>
      </c>
      <c r="L231">
        <v>5</v>
      </c>
      <c r="M231" s="3" t="s">
        <v>102</v>
      </c>
      <c r="N231">
        <v>7</v>
      </c>
      <c r="O231" s="4" t="s">
        <v>101</v>
      </c>
      <c r="P231">
        <v>3</v>
      </c>
      <c r="Q231" s="5" t="s">
        <v>103</v>
      </c>
      <c r="R231">
        <v>3</v>
      </c>
      <c r="S231" s="6"/>
      <c r="U231" s="7"/>
      <c r="W231" s="8"/>
      <c r="Y231" s="8"/>
      <c r="AA231" s="9"/>
    </row>
    <row r="232" spans="1:8">
      <c r="A232">
        <v>1</v>
      </c>
      <c r="B232" t="s">
        <v>268</v>
      </c>
      <c r="C232" t="s">
        <v>269</v>
      </c>
      <c r="D232" t="s">
        <v>105</v>
      </c>
      <c r="E232" t="s">
        <v>109</v>
      </c>
      <c r="F232" t="s">
        <v>267</v>
      </c>
      <c r="G232">
        <v>14</v>
      </c>
      <c r="H232">
        <v>243</v>
      </c>
    </row>
    <row r="233" customFormat="1" spans="1:27">
      <c r="A233">
        <v>0</v>
      </c>
      <c r="B233" s="10" t="s">
        <v>263</v>
      </c>
      <c r="C233" t="s">
        <v>264</v>
      </c>
      <c r="D233" t="s">
        <v>98</v>
      </c>
      <c r="F233" t="s">
        <v>264</v>
      </c>
      <c r="G233">
        <v>14</v>
      </c>
      <c r="H233">
        <v>243</v>
      </c>
      <c r="I233" s="1">
        <f>SUM(K233:AD233)</f>
        <v>18</v>
      </c>
      <c r="J233">
        <f t="shared" ref="J233" si="43">COUNT(K233:AD233)</f>
        <v>4</v>
      </c>
      <c r="K233" s="2" t="s">
        <v>100</v>
      </c>
      <c r="L233">
        <v>5</v>
      </c>
      <c r="M233" s="3" t="s">
        <v>102</v>
      </c>
      <c r="N233">
        <v>7</v>
      </c>
      <c r="O233" s="4" t="s">
        <v>101</v>
      </c>
      <c r="P233">
        <v>3</v>
      </c>
      <c r="Q233" s="5" t="s">
        <v>103</v>
      </c>
      <c r="R233">
        <v>3</v>
      </c>
      <c r="S233" s="6"/>
      <c r="U233" s="7"/>
      <c r="W233" s="8"/>
      <c r="Y233" s="8"/>
      <c r="AA233" s="9"/>
    </row>
    <row r="234" spans="1:8">
      <c r="A234">
        <v>1</v>
      </c>
      <c r="B234" t="s">
        <v>270</v>
      </c>
      <c r="C234" t="s">
        <v>271</v>
      </c>
      <c r="D234" t="s">
        <v>105</v>
      </c>
      <c r="E234" t="s">
        <v>111</v>
      </c>
      <c r="F234" t="s">
        <v>267</v>
      </c>
      <c r="G234">
        <v>14</v>
      </c>
      <c r="H234">
        <v>243</v>
      </c>
    </row>
    <row r="235" customFormat="1" spans="1:27">
      <c r="A235">
        <v>0</v>
      </c>
      <c r="B235" s="10" t="s">
        <v>263</v>
      </c>
      <c r="C235" t="s">
        <v>264</v>
      </c>
      <c r="D235" t="s">
        <v>98</v>
      </c>
      <c r="F235" t="s">
        <v>264</v>
      </c>
      <c r="G235">
        <v>14</v>
      </c>
      <c r="H235">
        <v>243</v>
      </c>
      <c r="I235" s="1">
        <f t="shared" ref="I235:I239" si="44">SUM(K235:AD235)</f>
        <v>18</v>
      </c>
      <c r="J235">
        <f t="shared" ref="J235" si="45">COUNT(K235:AD235)</f>
        <v>4</v>
      </c>
      <c r="K235" s="2" t="s">
        <v>100</v>
      </c>
      <c r="L235">
        <v>5</v>
      </c>
      <c r="M235" s="3" t="s">
        <v>102</v>
      </c>
      <c r="N235">
        <v>7</v>
      </c>
      <c r="O235" s="4" t="s">
        <v>101</v>
      </c>
      <c r="P235">
        <v>3</v>
      </c>
      <c r="Q235" s="5" t="s">
        <v>103</v>
      </c>
      <c r="R235">
        <v>3</v>
      </c>
      <c r="S235" s="6"/>
      <c r="U235" s="7"/>
      <c r="W235" s="8"/>
      <c r="Y235" s="8"/>
      <c r="AA235" s="9"/>
    </row>
    <row r="236" spans="1:8">
      <c r="A236">
        <v>1</v>
      </c>
      <c r="B236" t="s">
        <v>272</v>
      </c>
      <c r="C236" t="s">
        <v>273</v>
      </c>
      <c r="D236" t="s">
        <v>105</v>
      </c>
      <c r="E236" t="s">
        <v>111</v>
      </c>
      <c r="F236" t="s">
        <v>267</v>
      </c>
      <c r="G236">
        <v>14</v>
      </c>
      <c r="H236">
        <v>243</v>
      </c>
    </row>
    <row r="237" customFormat="1" spans="1:27">
      <c r="A237">
        <v>1</v>
      </c>
      <c r="B237" s="10" t="s">
        <v>263</v>
      </c>
      <c r="C237" t="s">
        <v>264</v>
      </c>
      <c r="D237" t="s">
        <v>98</v>
      </c>
      <c r="F237" t="s">
        <v>264</v>
      </c>
      <c r="G237">
        <v>14</v>
      </c>
      <c r="H237">
        <v>243</v>
      </c>
      <c r="I237" s="1">
        <f>SUM(K237:AD237)</f>
        <v>18</v>
      </c>
      <c r="J237">
        <f t="shared" ref="J237" si="46">COUNT(K237:AD237)</f>
        <v>4</v>
      </c>
      <c r="K237" s="2" t="s">
        <v>100</v>
      </c>
      <c r="L237">
        <v>5</v>
      </c>
      <c r="M237" s="3" t="s">
        <v>102</v>
      </c>
      <c r="N237">
        <v>7</v>
      </c>
      <c r="O237" s="4" t="s">
        <v>101</v>
      </c>
      <c r="P237">
        <v>3</v>
      </c>
      <c r="Q237" s="5" t="s">
        <v>103</v>
      </c>
      <c r="R237">
        <v>3</v>
      </c>
      <c r="S237" s="6"/>
      <c r="U237" s="7"/>
      <c r="W237" s="8"/>
      <c r="Y237" s="8"/>
      <c r="AA237" s="9"/>
    </row>
    <row r="238" customFormat="1" spans="1:27">
      <c r="A238">
        <v>1</v>
      </c>
      <c r="B238" t="s">
        <v>274</v>
      </c>
      <c r="C238" t="s">
        <v>275</v>
      </c>
      <c r="D238" t="s">
        <v>105</v>
      </c>
      <c r="E238" t="s">
        <v>111</v>
      </c>
      <c r="F238" t="s">
        <v>267</v>
      </c>
      <c r="G238">
        <v>14</v>
      </c>
      <c r="H238">
        <v>243</v>
      </c>
      <c r="I238" s="1"/>
      <c r="K238" s="2"/>
      <c r="M238" s="3"/>
      <c r="O238" s="4"/>
      <c r="Q238" s="5"/>
      <c r="S238" s="6"/>
      <c r="U238" s="7"/>
      <c r="W238" s="8"/>
      <c r="Y238" s="8"/>
      <c r="AA238" s="9"/>
    </row>
    <row r="239" customFormat="1" spans="1:27">
      <c r="A239">
        <v>0</v>
      </c>
      <c r="B239" s="10" t="s">
        <v>263</v>
      </c>
      <c r="C239" t="s">
        <v>264</v>
      </c>
      <c r="D239" t="s">
        <v>98</v>
      </c>
      <c r="F239" t="s">
        <v>264</v>
      </c>
      <c r="G239">
        <v>14</v>
      </c>
      <c r="H239">
        <v>243</v>
      </c>
      <c r="I239" s="1">
        <f>SUM(K239:AD239)</f>
        <v>18</v>
      </c>
      <c r="J239">
        <f t="shared" ref="J239" si="47">COUNT(K239:AD239)</f>
        <v>4</v>
      </c>
      <c r="K239" s="2" t="s">
        <v>100</v>
      </c>
      <c r="L239">
        <v>5</v>
      </c>
      <c r="M239" s="3" t="s">
        <v>102</v>
      </c>
      <c r="N239">
        <v>7</v>
      </c>
      <c r="O239" s="4" t="s">
        <v>101</v>
      </c>
      <c r="P239">
        <v>3</v>
      </c>
      <c r="Q239" s="5" t="s">
        <v>103</v>
      </c>
      <c r="R239">
        <v>3</v>
      </c>
      <c r="S239" s="6"/>
      <c r="U239" s="7"/>
      <c r="W239" s="8"/>
      <c r="Y239" s="8"/>
      <c r="AA239" s="9"/>
    </row>
    <row r="240" customFormat="1" spans="1:27">
      <c r="A240">
        <v>1</v>
      </c>
      <c r="B240" t="s">
        <v>276</v>
      </c>
      <c r="C240" t="s">
        <v>277</v>
      </c>
      <c r="D240" t="s">
        <v>105</v>
      </c>
      <c r="E240" t="s">
        <v>109</v>
      </c>
      <c r="F240" t="s">
        <v>267</v>
      </c>
      <c r="G240">
        <v>14</v>
      </c>
      <c r="H240">
        <v>243</v>
      </c>
      <c r="I240" s="1"/>
      <c r="K240" s="2"/>
      <c r="M240" s="3"/>
      <c r="O240" s="4"/>
      <c r="Q240" s="5"/>
      <c r="S240" s="6"/>
      <c r="U240" s="7"/>
      <c r="W240" s="8"/>
      <c r="Y240" s="8"/>
      <c r="AA240" s="9"/>
    </row>
    <row r="241" customFormat="1" spans="1:27">
      <c r="A241">
        <v>0</v>
      </c>
      <c r="B241" s="10" t="s">
        <v>263</v>
      </c>
      <c r="C241" t="s">
        <v>264</v>
      </c>
      <c r="D241" t="s">
        <v>98</v>
      </c>
      <c r="F241" t="s">
        <v>264</v>
      </c>
      <c r="G241">
        <v>14</v>
      </c>
      <c r="H241">
        <v>243</v>
      </c>
      <c r="I241" s="1">
        <f t="shared" ref="I241:I245" si="48">SUM(K241:AD241)</f>
        <v>18</v>
      </c>
      <c r="J241">
        <f t="shared" ref="J241" si="49">COUNT(K241:AD241)</f>
        <v>4</v>
      </c>
      <c r="K241" s="2" t="s">
        <v>100</v>
      </c>
      <c r="L241">
        <v>5</v>
      </c>
      <c r="M241" s="3" t="s">
        <v>102</v>
      </c>
      <c r="N241">
        <v>7</v>
      </c>
      <c r="O241" s="4" t="s">
        <v>101</v>
      </c>
      <c r="P241">
        <v>3</v>
      </c>
      <c r="Q241" s="5" t="s">
        <v>103</v>
      </c>
      <c r="R241">
        <v>3</v>
      </c>
      <c r="S241" s="6"/>
      <c r="U241" s="7"/>
      <c r="W241" s="8"/>
      <c r="Y241" s="8"/>
      <c r="AA241" s="9"/>
    </row>
    <row r="242" customFormat="1" spans="1:27">
      <c r="A242">
        <v>1</v>
      </c>
      <c r="B242" t="s">
        <v>278</v>
      </c>
      <c r="C242" t="s">
        <v>279</v>
      </c>
      <c r="D242" t="s">
        <v>105</v>
      </c>
      <c r="E242" t="s">
        <v>106</v>
      </c>
      <c r="F242" t="s">
        <v>267</v>
      </c>
      <c r="G242">
        <v>14</v>
      </c>
      <c r="H242">
        <v>81</v>
      </c>
      <c r="I242" s="1"/>
      <c r="K242" s="2"/>
      <c r="M242" s="3"/>
      <c r="O242" s="4"/>
      <c r="Q242" s="5"/>
      <c r="S242" s="6"/>
      <c r="U242" s="7"/>
      <c r="W242" s="8"/>
      <c r="Y242" s="8"/>
      <c r="AA242" s="9"/>
    </row>
    <row r="243" customFormat="1" spans="1:27">
      <c r="A243">
        <v>0</v>
      </c>
      <c r="B243" s="10" t="s">
        <v>263</v>
      </c>
      <c r="C243" t="s">
        <v>264</v>
      </c>
      <c r="D243" t="s">
        <v>98</v>
      </c>
      <c r="F243" t="s">
        <v>264</v>
      </c>
      <c r="G243">
        <v>14</v>
      </c>
      <c r="H243">
        <v>243</v>
      </c>
      <c r="I243" s="1">
        <f>SUM(K243:AD243)</f>
        <v>18</v>
      </c>
      <c r="J243">
        <f t="shared" ref="J243" si="50">COUNT(K243:AD243)</f>
        <v>4</v>
      </c>
      <c r="K243" s="2" t="s">
        <v>100</v>
      </c>
      <c r="L243">
        <v>5</v>
      </c>
      <c r="M243" s="3" t="s">
        <v>102</v>
      </c>
      <c r="N243">
        <v>7</v>
      </c>
      <c r="O243" s="4" t="s">
        <v>101</v>
      </c>
      <c r="P243">
        <v>3</v>
      </c>
      <c r="Q243" s="5" t="s">
        <v>103</v>
      </c>
      <c r="R243">
        <v>3</v>
      </c>
      <c r="S243" s="6"/>
      <c r="U243" s="7"/>
      <c r="W243" s="8"/>
      <c r="Y243" s="8"/>
      <c r="AA243" s="9"/>
    </row>
    <row r="244" customFormat="1" spans="1:27">
      <c r="A244">
        <v>1</v>
      </c>
      <c r="B244" t="s">
        <v>280</v>
      </c>
      <c r="C244" t="s">
        <v>281</v>
      </c>
      <c r="D244" t="s">
        <v>105</v>
      </c>
      <c r="E244" t="s">
        <v>111</v>
      </c>
      <c r="F244" t="s">
        <v>267</v>
      </c>
      <c r="G244">
        <v>14</v>
      </c>
      <c r="H244">
        <v>243</v>
      </c>
      <c r="I244" s="1"/>
      <c r="K244" s="2"/>
      <c r="M244" s="3"/>
      <c r="O244" s="4"/>
      <c r="Q244" s="5"/>
      <c r="S244" s="6"/>
      <c r="U244" s="7"/>
      <c r="W244" s="8"/>
      <c r="Y244" s="8"/>
      <c r="AA244" s="9"/>
    </row>
    <row r="245" customFormat="1" spans="1:27">
      <c r="A245">
        <v>0</v>
      </c>
      <c r="B245" s="10" t="s">
        <v>263</v>
      </c>
      <c r="C245" t="s">
        <v>264</v>
      </c>
      <c r="D245" t="s">
        <v>98</v>
      </c>
      <c r="F245" t="s">
        <v>264</v>
      </c>
      <c r="G245">
        <v>14</v>
      </c>
      <c r="H245">
        <v>243</v>
      </c>
      <c r="I245" s="1">
        <f>SUM(K245:AD245)</f>
        <v>18</v>
      </c>
      <c r="J245">
        <f t="shared" ref="J245" si="51">COUNT(K245:AD245)</f>
        <v>4</v>
      </c>
      <c r="K245" s="2" t="s">
        <v>100</v>
      </c>
      <c r="L245">
        <v>5</v>
      </c>
      <c r="M245" s="3" t="s">
        <v>102</v>
      </c>
      <c r="N245">
        <v>7</v>
      </c>
      <c r="O245" s="4" t="s">
        <v>101</v>
      </c>
      <c r="P245">
        <v>3</v>
      </c>
      <c r="Q245" s="5" t="s">
        <v>103</v>
      </c>
      <c r="R245">
        <v>3</v>
      </c>
      <c r="S245" s="6"/>
      <c r="U245" s="7"/>
      <c r="W245" s="8"/>
      <c r="Y245" s="8"/>
      <c r="AA245" s="9"/>
    </row>
    <row r="246" customFormat="1" spans="1:27">
      <c r="A246">
        <v>1</v>
      </c>
      <c r="B246" t="s">
        <v>282</v>
      </c>
      <c r="C246" t="s">
        <v>283</v>
      </c>
      <c r="D246" t="s">
        <v>105</v>
      </c>
      <c r="E246" t="s">
        <v>111</v>
      </c>
      <c r="F246" t="s">
        <v>267</v>
      </c>
      <c r="G246">
        <v>14</v>
      </c>
      <c r="H246">
        <v>243</v>
      </c>
      <c r="I246" s="1"/>
      <c r="K246" s="2"/>
      <c r="M246" s="3"/>
      <c r="O246" s="4"/>
      <c r="Q246" s="5"/>
      <c r="S246" s="6"/>
      <c r="U246" s="7"/>
      <c r="W246" s="8"/>
      <c r="Y246" s="8"/>
      <c r="AA246" s="9"/>
    </row>
    <row r="247" customFormat="1" spans="1:27">
      <c r="A247">
        <v>0</v>
      </c>
      <c r="B247" s="10" t="s">
        <v>263</v>
      </c>
      <c r="C247" t="s">
        <v>264</v>
      </c>
      <c r="D247" t="s">
        <v>98</v>
      </c>
      <c r="F247" t="s">
        <v>264</v>
      </c>
      <c r="G247">
        <v>14</v>
      </c>
      <c r="H247">
        <v>243</v>
      </c>
      <c r="I247" s="1">
        <f t="shared" ref="I247:I251" si="52">SUM(K247:AD247)</f>
        <v>18</v>
      </c>
      <c r="J247">
        <f t="shared" ref="J247" si="53">COUNT(K247:AD247)</f>
        <v>4</v>
      </c>
      <c r="K247" s="2" t="s">
        <v>100</v>
      </c>
      <c r="L247">
        <v>5</v>
      </c>
      <c r="M247" s="3" t="s">
        <v>102</v>
      </c>
      <c r="N247">
        <v>7</v>
      </c>
      <c r="O247" s="4" t="s">
        <v>101</v>
      </c>
      <c r="P247">
        <v>3</v>
      </c>
      <c r="Q247" s="5" t="s">
        <v>103</v>
      </c>
      <c r="R247">
        <v>3</v>
      </c>
      <c r="S247" s="6"/>
      <c r="U247" s="7"/>
      <c r="W247" s="8"/>
      <c r="Y247" s="8"/>
      <c r="AA247" s="9"/>
    </row>
    <row r="248" customFormat="1" spans="1:27">
      <c r="A248">
        <v>1</v>
      </c>
      <c r="B248" t="s">
        <v>284</v>
      </c>
      <c r="C248" t="s">
        <v>285</v>
      </c>
      <c r="D248" t="s">
        <v>105</v>
      </c>
      <c r="E248" t="s">
        <v>111</v>
      </c>
      <c r="F248" t="s">
        <v>267</v>
      </c>
      <c r="G248">
        <v>14</v>
      </c>
      <c r="H248">
        <v>243</v>
      </c>
      <c r="I248" s="1"/>
      <c r="K248" s="2"/>
      <c r="M248" s="3"/>
      <c r="O248" s="4"/>
      <c r="Q248" s="5"/>
      <c r="S248" s="6"/>
      <c r="U248" s="7"/>
      <c r="W248" s="8"/>
      <c r="Y248" s="8"/>
      <c r="AA248" s="9"/>
    </row>
    <row r="249" customFormat="1" spans="1:27">
      <c r="A249">
        <v>0</v>
      </c>
      <c r="B249" s="10" t="s">
        <v>263</v>
      </c>
      <c r="C249" t="s">
        <v>264</v>
      </c>
      <c r="D249" t="s">
        <v>98</v>
      </c>
      <c r="F249" t="s">
        <v>264</v>
      </c>
      <c r="G249">
        <v>14</v>
      </c>
      <c r="H249">
        <v>243</v>
      </c>
      <c r="I249" s="1">
        <f>SUM(K249:AD249)</f>
        <v>18</v>
      </c>
      <c r="J249">
        <f t="shared" ref="J249" si="54">COUNT(K249:AD249)</f>
        <v>4</v>
      </c>
      <c r="K249" s="2" t="s">
        <v>100</v>
      </c>
      <c r="L249">
        <v>5</v>
      </c>
      <c r="M249" s="3" t="s">
        <v>102</v>
      </c>
      <c r="N249">
        <v>7</v>
      </c>
      <c r="O249" s="4" t="s">
        <v>101</v>
      </c>
      <c r="P249">
        <v>3</v>
      </c>
      <c r="Q249" s="5" t="s">
        <v>103</v>
      </c>
      <c r="R249">
        <v>3</v>
      </c>
      <c r="S249" s="6"/>
      <c r="U249" s="7"/>
      <c r="W249" s="8"/>
      <c r="Y249" s="8"/>
      <c r="AA249" s="9"/>
    </row>
    <row r="250" customFormat="1" spans="1:27">
      <c r="A250">
        <v>1</v>
      </c>
      <c r="B250" t="s">
        <v>286</v>
      </c>
      <c r="C250" t="s">
        <v>287</v>
      </c>
      <c r="D250" t="s">
        <v>105</v>
      </c>
      <c r="E250" t="s">
        <v>109</v>
      </c>
      <c r="F250" t="s">
        <v>267</v>
      </c>
      <c r="G250">
        <v>14</v>
      </c>
      <c r="H250">
        <v>243</v>
      </c>
      <c r="I250" s="1"/>
      <c r="K250" s="2"/>
      <c r="M250" s="3"/>
      <c r="O250" s="4"/>
      <c r="Q250" s="5"/>
      <c r="S250" s="6"/>
      <c r="U250" s="7"/>
      <c r="W250" s="8"/>
      <c r="Y250" s="8"/>
      <c r="AA250" s="9"/>
    </row>
    <row r="251" customFormat="1" spans="1:27">
      <c r="A251">
        <v>0</v>
      </c>
      <c r="B251" s="10" t="s">
        <v>263</v>
      </c>
      <c r="C251" t="s">
        <v>264</v>
      </c>
      <c r="D251" t="s">
        <v>98</v>
      </c>
      <c r="F251" t="s">
        <v>264</v>
      </c>
      <c r="G251">
        <v>14</v>
      </c>
      <c r="H251">
        <v>243</v>
      </c>
      <c r="I251" s="1">
        <f>SUM(K251:AD251)</f>
        <v>18</v>
      </c>
      <c r="J251">
        <f t="shared" ref="J251" si="55">COUNT(K251:AD251)</f>
        <v>4</v>
      </c>
      <c r="K251" s="2" t="s">
        <v>100</v>
      </c>
      <c r="L251">
        <v>5</v>
      </c>
      <c r="M251" s="3" t="s">
        <v>102</v>
      </c>
      <c r="N251">
        <v>7</v>
      </c>
      <c r="O251" s="4" t="s">
        <v>101</v>
      </c>
      <c r="P251">
        <v>3</v>
      </c>
      <c r="Q251" s="5" t="s">
        <v>103</v>
      </c>
      <c r="R251">
        <v>3</v>
      </c>
      <c r="S251" s="6"/>
      <c r="U251" s="7"/>
      <c r="W251" s="8"/>
      <c r="Y251" s="8"/>
      <c r="AA251" s="9"/>
    </row>
    <row r="252" customFormat="1" spans="1:27">
      <c r="A252">
        <v>1</v>
      </c>
      <c r="B252" t="s">
        <v>288</v>
      </c>
      <c r="C252" t="s">
        <v>289</v>
      </c>
      <c r="D252" t="s">
        <v>105</v>
      </c>
      <c r="E252" t="s">
        <v>106</v>
      </c>
      <c r="F252" t="s">
        <v>267</v>
      </c>
      <c r="G252">
        <v>14</v>
      </c>
      <c r="H252">
        <v>81</v>
      </c>
      <c r="I252" s="1"/>
      <c r="K252" s="2"/>
      <c r="M252" s="3"/>
      <c r="O252" s="4"/>
      <c r="Q252" s="5"/>
      <c r="S252" s="6"/>
      <c r="U252" s="7"/>
      <c r="W252" s="8"/>
      <c r="Y252" s="8"/>
      <c r="AA252" s="9"/>
    </row>
    <row r="253" customFormat="1" spans="1:27">
      <c r="A253">
        <v>0</v>
      </c>
      <c r="B253" s="10" t="s">
        <v>263</v>
      </c>
      <c r="C253" t="s">
        <v>264</v>
      </c>
      <c r="D253" t="s">
        <v>98</v>
      </c>
      <c r="F253" t="s">
        <v>264</v>
      </c>
      <c r="G253">
        <v>14</v>
      </c>
      <c r="H253">
        <v>243</v>
      </c>
      <c r="I253" s="1">
        <f t="shared" ref="I253:I261" si="56">SUM(K253:AD253)</f>
        <v>18</v>
      </c>
      <c r="J253">
        <f t="shared" ref="J253" si="57">COUNT(K253:AD253)</f>
        <v>4</v>
      </c>
      <c r="K253" s="2" t="s">
        <v>100</v>
      </c>
      <c r="L253">
        <v>5</v>
      </c>
      <c r="M253" s="3" t="s">
        <v>102</v>
      </c>
      <c r="N253">
        <v>7</v>
      </c>
      <c r="O253" s="4" t="s">
        <v>101</v>
      </c>
      <c r="P253">
        <v>3</v>
      </c>
      <c r="Q253" s="5" t="s">
        <v>103</v>
      </c>
      <c r="R253">
        <v>3</v>
      </c>
      <c r="S253" s="6"/>
      <c r="U253" s="7"/>
      <c r="W253" s="8"/>
      <c r="Y253" s="8"/>
      <c r="AA253" s="9"/>
    </row>
    <row r="254" customFormat="1" spans="1:27">
      <c r="A254">
        <v>1</v>
      </c>
      <c r="B254" t="s">
        <v>290</v>
      </c>
      <c r="C254" t="s">
        <v>291</v>
      </c>
      <c r="D254" t="s">
        <v>105</v>
      </c>
      <c r="E254" t="s">
        <v>111</v>
      </c>
      <c r="F254" t="s">
        <v>267</v>
      </c>
      <c r="G254">
        <v>14</v>
      </c>
      <c r="H254">
        <v>243</v>
      </c>
      <c r="I254" s="1"/>
      <c r="K254" s="2"/>
      <c r="M254" s="3"/>
      <c r="O254" s="4"/>
      <c r="Q254" s="5"/>
      <c r="S254" s="6"/>
      <c r="U254" s="7"/>
      <c r="W254" s="8"/>
      <c r="Y254" s="8"/>
      <c r="AA254" s="9"/>
    </row>
    <row r="255" customFormat="1" spans="1:27">
      <c r="A255">
        <v>0</v>
      </c>
      <c r="B255" s="10" t="s">
        <v>263</v>
      </c>
      <c r="C255" t="s">
        <v>264</v>
      </c>
      <c r="D255" t="s">
        <v>98</v>
      </c>
      <c r="F255" t="s">
        <v>264</v>
      </c>
      <c r="G255">
        <v>14</v>
      </c>
      <c r="H255">
        <v>243</v>
      </c>
      <c r="I255" s="1">
        <f t="shared" ref="I255:I261" si="58">SUM(K255:AD255)</f>
        <v>18</v>
      </c>
      <c r="J255">
        <f t="shared" ref="J255" si="59">COUNT(K255:AD255)</f>
        <v>4</v>
      </c>
      <c r="K255" s="2" t="s">
        <v>100</v>
      </c>
      <c r="L255">
        <v>5</v>
      </c>
      <c r="M255" s="3" t="s">
        <v>102</v>
      </c>
      <c r="N255">
        <v>7</v>
      </c>
      <c r="O255" s="4" t="s">
        <v>101</v>
      </c>
      <c r="P255">
        <v>3</v>
      </c>
      <c r="Q255" s="5" t="s">
        <v>103</v>
      </c>
      <c r="R255">
        <v>3</v>
      </c>
      <c r="S255" s="6"/>
      <c r="U255" s="7"/>
      <c r="W255" s="8"/>
      <c r="Y255" s="8"/>
      <c r="AA255" s="9"/>
    </row>
    <row r="256" customFormat="1" spans="1:27">
      <c r="A256">
        <v>1</v>
      </c>
      <c r="B256" t="s">
        <v>292</v>
      </c>
      <c r="C256" t="s">
        <v>293</v>
      </c>
      <c r="D256" t="s">
        <v>105</v>
      </c>
      <c r="E256" t="s">
        <v>106</v>
      </c>
      <c r="F256" t="s">
        <v>267</v>
      </c>
      <c r="G256">
        <v>14</v>
      </c>
      <c r="H256">
        <v>81</v>
      </c>
      <c r="I256" s="1"/>
      <c r="K256" s="2"/>
      <c r="M256" s="3"/>
      <c r="O256" s="4"/>
      <c r="Q256" s="5"/>
      <c r="S256" s="6"/>
      <c r="U256" s="7"/>
      <c r="W256" s="8"/>
      <c r="Y256" s="8"/>
      <c r="AA256" s="9"/>
    </row>
    <row r="257" customFormat="1" spans="1:27">
      <c r="A257">
        <v>1</v>
      </c>
      <c r="B257" s="11" t="s">
        <v>294</v>
      </c>
      <c r="C257" t="s">
        <v>295</v>
      </c>
      <c r="D257" t="s">
        <v>98</v>
      </c>
      <c r="F257" t="s">
        <v>296</v>
      </c>
      <c r="G257">
        <v>13</v>
      </c>
      <c r="H257">
        <v>81</v>
      </c>
      <c r="I257" s="1">
        <f>SUM(K257:AD257)</f>
        <v>18</v>
      </c>
      <c r="J257">
        <f t="shared" ref="J257" si="60">COUNT(K257:AD257)</f>
        <v>8</v>
      </c>
      <c r="K257" s="2" t="s">
        <v>115</v>
      </c>
      <c r="L257">
        <v>1</v>
      </c>
      <c r="M257" s="3" t="s">
        <v>116</v>
      </c>
      <c r="N257">
        <v>1</v>
      </c>
      <c r="O257" s="4" t="s">
        <v>117</v>
      </c>
      <c r="P257">
        <v>1</v>
      </c>
      <c r="Q257" s="5" t="s">
        <v>118</v>
      </c>
      <c r="R257">
        <v>1</v>
      </c>
      <c r="S257" s="6" t="s">
        <v>100</v>
      </c>
      <c r="T257">
        <v>3</v>
      </c>
      <c r="U257" s="6" t="s">
        <v>102</v>
      </c>
      <c r="V257">
        <v>6</v>
      </c>
      <c r="W257" s="8" t="s">
        <v>101</v>
      </c>
      <c r="X257">
        <v>2</v>
      </c>
      <c r="Y257" s="8" t="s">
        <v>103</v>
      </c>
      <c r="Z257">
        <v>3</v>
      </c>
      <c r="AA257" s="9"/>
    </row>
    <row r="258" customFormat="1" spans="1:27">
      <c r="A258">
        <v>1</v>
      </c>
      <c r="B258" t="s">
        <v>297</v>
      </c>
      <c r="C258" t="s">
        <v>298</v>
      </c>
      <c r="D258" t="s">
        <v>98</v>
      </c>
      <c r="F258" t="s">
        <v>296</v>
      </c>
      <c r="G258">
        <v>13</v>
      </c>
      <c r="H258">
        <v>243</v>
      </c>
      <c r="I258" s="1">
        <f>SUM(K258:AD258)</f>
        <v>18</v>
      </c>
      <c r="J258">
        <f t="shared" ref="J258" si="61">COUNT(K258:AD258)</f>
        <v>8</v>
      </c>
      <c r="K258" s="2" t="s">
        <v>100</v>
      </c>
      <c r="L258">
        <v>3</v>
      </c>
      <c r="M258" s="3" t="s">
        <v>117</v>
      </c>
      <c r="N258">
        <v>2</v>
      </c>
      <c r="O258" s="4" t="s">
        <v>116</v>
      </c>
      <c r="P258">
        <v>1</v>
      </c>
      <c r="Q258" s="5" t="s">
        <v>120</v>
      </c>
      <c r="R258">
        <v>1</v>
      </c>
      <c r="S258" s="6" t="s">
        <v>118</v>
      </c>
      <c r="T258">
        <v>1</v>
      </c>
      <c r="U258" s="7" t="s">
        <v>102</v>
      </c>
      <c r="V258">
        <v>5</v>
      </c>
      <c r="W258" s="8" t="s">
        <v>101</v>
      </c>
      <c r="X258">
        <v>2</v>
      </c>
      <c r="Y258" s="8" t="s">
        <v>103</v>
      </c>
      <c r="Z258">
        <v>3</v>
      </c>
      <c r="AA258" s="9"/>
    </row>
    <row r="259" spans="1:24">
      <c r="A259">
        <v>1</v>
      </c>
      <c r="B259" t="s">
        <v>299</v>
      </c>
      <c r="C259" t="s">
        <v>300</v>
      </c>
      <c r="D259" t="s">
        <v>98</v>
      </c>
      <c r="F259" t="s">
        <v>296</v>
      </c>
      <c r="G259">
        <v>13</v>
      </c>
      <c r="H259">
        <v>243</v>
      </c>
      <c r="I259" s="1">
        <f>SUM(K259:AD259)</f>
        <v>18</v>
      </c>
      <c r="J259">
        <f t="shared" ref="J259" si="62">COUNT(K259:AD259)</f>
        <v>7</v>
      </c>
      <c r="K259" s="2" t="s">
        <v>100</v>
      </c>
      <c r="L259">
        <v>5</v>
      </c>
      <c r="M259" s="3" t="s">
        <v>122</v>
      </c>
      <c r="N259">
        <v>1</v>
      </c>
      <c r="O259" s="4" t="s">
        <v>120</v>
      </c>
      <c r="P259">
        <v>2</v>
      </c>
      <c r="Q259" s="5" t="s">
        <v>118</v>
      </c>
      <c r="R259">
        <v>1</v>
      </c>
      <c r="S259" s="6" t="s">
        <v>101</v>
      </c>
      <c r="T259">
        <v>2</v>
      </c>
      <c r="U259" s="7" t="s">
        <v>102</v>
      </c>
      <c r="V259">
        <v>4</v>
      </c>
      <c r="W259" s="8" t="s">
        <v>103</v>
      </c>
      <c r="X259">
        <v>3</v>
      </c>
    </row>
    <row r="260" spans="1:24">
      <c r="A260">
        <v>1</v>
      </c>
      <c r="B260" t="s">
        <v>301</v>
      </c>
      <c r="C260" t="s">
        <v>302</v>
      </c>
      <c r="D260" t="s">
        <v>98</v>
      </c>
      <c r="F260" t="s">
        <v>296</v>
      </c>
      <c r="G260">
        <v>13</v>
      </c>
      <c r="H260">
        <v>243</v>
      </c>
      <c r="I260" s="1">
        <f>SUM(K260:AD260)</f>
        <v>18</v>
      </c>
      <c r="J260">
        <f t="shared" ref="J260:J261" si="63">COUNT(K260:AD260)</f>
        <v>7</v>
      </c>
      <c r="K260" s="2" t="s">
        <v>100</v>
      </c>
      <c r="L260">
        <v>5</v>
      </c>
      <c r="M260" s="3" t="s">
        <v>101</v>
      </c>
      <c r="N260">
        <v>2</v>
      </c>
      <c r="O260" s="4" t="s">
        <v>118</v>
      </c>
      <c r="P260">
        <v>1</v>
      </c>
      <c r="Q260" s="5" t="s">
        <v>120</v>
      </c>
      <c r="R260">
        <v>2</v>
      </c>
      <c r="S260" s="6" t="s">
        <v>122</v>
      </c>
      <c r="T260">
        <v>1</v>
      </c>
      <c r="U260" s="6" t="s">
        <v>102</v>
      </c>
      <c r="V260">
        <v>4</v>
      </c>
      <c r="W260" s="8" t="s">
        <v>103</v>
      </c>
      <c r="X260">
        <v>3</v>
      </c>
    </row>
    <row r="261" spans="1:26">
      <c r="A261">
        <v>1</v>
      </c>
      <c r="B261" t="s">
        <v>303</v>
      </c>
      <c r="C261" t="s">
        <v>304</v>
      </c>
      <c r="D261" t="s">
        <v>98</v>
      </c>
      <c r="F261" t="s">
        <v>296</v>
      </c>
      <c r="G261">
        <v>13</v>
      </c>
      <c r="H261">
        <v>243</v>
      </c>
      <c r="I261" s="1">
        <f>SUM(K261:AD261)</f>
        <v>18</v>
      </c>
      <c r="J261">
        <f>COUNT(K261:AD261)</f>
        <v>8</v>
      </c>
      <c r="K261" s="2" t="s">
        <v>100</v>
      </c>
      <c r="L261">
        <v>4</v>
      </c>
      <c r="M261" s="3" t="s">
        <v>101</v>
      </c>
      <c r="N261">
        <v>2</v>
      </c>
      <c r="O261" s="4" t="s">
        <v>102</v>
      </c>
      <c r="P261">
        <v>4</v>
      </c>
      <c r="Q261" s="5" t="s">
        <v>118</v>
      </c>
      <c r="R261">
        <v>2</v>
      </c>
      <c r="S261" s="6" t="s">
        <v>120</v>
      </c>
      <c r="T261">
        <v>1</v>
      </c>
      <c r="U261" s="7" t="s">
        <v>116</v>
      </c>
      <c r="V261">
        <v>1</v>
      </c>
      <c r="W261" s="8" t="s">
        <v>117</v>
      </c>
      <c r="X261">
        <v>1</v>
      </c>
      <c r="Y261" s="8" t="s">
        <v>103</v>
      </c>
      <c r="Z261">
        <v>3</v>
      </c>
    </row>
    <row r="262" spans="1:26">
      <c r="A262">
        <v>1</v>
      </c>
      <c r="B262" t="s">
        <v>305</v>
      </c>
      <c r="C262" t="s">
        <v>306</v>
      </c>
      <c r="D262" t="s">
        <v>98</v>
      </c>
      <c r="F262" t="s">
        <v>296</v>
      </c>
      <c r="G262">
        <v>13</v>
      </c>
      <c r="H262">
        <v>243</v>
      </c>
      <c r="I262" s="1">
        <f t="shared" ref="I262:I270" si="64">SUM(K262:AD262)</f>
        <v>18</v>
      </c>
      <c r="J262">
        <f t="shared" ref="J262:J270" si="65">COUNT(K262:AD262)</f>
        <v>8</v>
      </c>
      <c r="K262" s="2" t="s">
        <v>100</v>
      </c>
      <c r="L262">
        <v>4</v>
      </c>
      <c r="M262" s="3" t="s">
        <v>101</v>
      </c>
      <c r="N262">
        <v>2</v>
      </c>
      <c r="O262" s="4" t="s">
        <v>102</v>
      </c>
      <c r="P262">
        <v>4</v>
      </c>
      <c r="Q262" s="5" t="s">
        <v>118</v>
      </c>
      <c r="R262">
        <v>2</v>
      </c>
      <c r="S262" s="6" t="s">
        <v>116</v>
      </c>
      <c r="T262">
        <v>1</v>
      </c>
      <c r="U262" s="7" t="s">
        <v>117</v>
      </c>
      <c r="V262">
        <v>1</v>
      </c>
      <c r="W262" s="8" t="s">
        <v>120</v>
      </c>
      <c r="X262">
        <v>1</v>
      </c>
      <c r="Y262" s="8" t="s">
        <v>103</v>
      </c>
      <c r="Z262">
        <v>3</v>
      </c>
    </row>
    <row r="263" spans="1:24">
      <c r="A263">
        <v>1</v>
      </c>
      <c r="B263" t="s">
        <v>307</v>
      </c>
      <c r="C263" t="s">
        <v>308</v>
      </c>
      <c r="D263" t="s">
        <v>98</v>
      </c>
      <c r="F263" t="s">
        <v>296</v>
      </c>
      <c r="G263">
        <v>13</v>
      </c>
      <c r="H263">
        <v>243</v>
      </c>
      <c r="I263" s="1">
        <f>SUM(K263:AD263)</f>
        <v>18</v>
      </c>
      <c r="J263">
        <f>COUNT(K263:AD263)</f>
        <v>7</v>
      </c>
      <c r="K263" s="2" t="s">
        <v>100</v>
      </c>
      <c r="L263">
        <v>4</v>
      </c>
      <c r="M263" s="3" t="s">
        <v>101</v>
      </c>
      <c r="N263">
        <v>2</v>
      </c>
      <c r="O263" s="4" t="s">
        <v>102</v>
      </c>
      <c r="P263">
        <v>5</v>
      </c>
      <c r="Q263" s="5" t="s">
        <v>118</v>
      </c>
      <c r="R263">
        <v>2</v>
      </c>
      <c r="S263" s="6" t="s">
        <v>116</v>
      </c>
      <c r="T263">
        <v>1</v>
      </c>
      <c r="U263" s="7" t="s">
        <v>115</v>
      </c>
      <c r="V263">
        <v>1</v>
      </c>
      <c r="W263" s="8" t="s">
        <v>103</v>
      </c>
      <c r="X263">
        <v>3</v>
      </c>
    </row>
    <row r="264" spans="1:24">
      <c r="A264">
        <v>1</v>
      </c>
      <c r="B264" t="s">
        <v>309</v>
      </c>
      <c r="C264" t="s">
        <v>310</v>
      </c>
      <c r="D264" t="s">
        <v>98</v>
      </c>
      <c r="F264" t="s">
        <v>296</v>
      </c>
      <c r="G264">
        <v>13</v>
      </c>
      <c r="H264">
        <v>243</v>
      </c>
      <c r="I264" s="1">
        <f>SUM(K264:AD264)</f>
        <v>18</v>
      </c>
      <c r="J264">
        <f>COUNT(K264:AD264)</f>
        <v>7</v>
      </c>
      <c r="K264" s="2" t="s">
        <v>100</v>
      </c>
      <c r="L264">
        <v>5</v>
      </c>
      <c r="M264" s="3" t="s">
        <v>101</v>
      </c>
      <c r="N264">
        <v>2</v>
      </c>
      <c r="O264" s="4" t="s">
        <v>102</v>
      </c>
      <c r="P264">
        <v>4</v>
      </c>
      <c r="Q264" s="5" t="s">
        <v>122</v>
      </c>
      <c r="R264">
        <v>1</v>
      </c>
      <c r="S264" s="6" t="s">
        <v>120</v>
      </c>
      <c r="T264">
        <v>2</v>
      </c>
      <c r="U264" s="7" t="s">
        <v>118</v>
      </c>
      <c r="V264">
        <v>1</v>
      </c>
      <c r="W264" s="8" t="s">
        <v>103</v>
      </c>
      <c r="X264">
        <v>3</v>
      </c>
    </row>
    <row r="265" spans="1:24">
      <c r="A265">
        <v>1</v>
      </c>
      <c r="B265" t="s">
        <v>311</v>
      </c>
      <c r="C265" t="s">
        <v>312</v>
      </c>
      <c r="D265" t="s">
        <v>98</v>
      </c>
      <c r="F265" t="s">
        <v>296</v>
      </c>
      <c r="G265">
        <v>13</v>
      </c>
      <c r="H265">
        <v>243</v>
      </c>
      <c r="I265" s="1">
        <f>SUM(K265:AD265)</f>
        <v>18</v>
      </c>
      <c r="J265">
        <f>COUNT(K265:AD265)</f>
        <v>7</v>
      </c>
      <c r="K265" s="2" t="s">
        <v>100</v>
      </c>
      <c r="L265">
        <v>5</v>
      </c>
      <c r="M265" s="3" t="s">
        <v>101</v>
      </c>
      <c r="N265">
        <v>2</v>
      </c>
      <c r="O265" s="4" t="s">
        <v>102</v>
      </c>
      <c r="P265">
        <v>4</v>
      </c>
      <c r="Q265" s="5" t="s">
        <v>118</v>
      </c>
      <c r="R265">
        <v>1</v>
      </c>
      <c r="S265" s="6" t="s">
        <v>120</v>
      </c>
      <c r="T265">
        <v>2</v>
      </c>
      <c r="U265" s="7" t="s">
        <v>122</v>
      </c>
      <c r="V265">
        <v>1</v>
      </c>
      <c r="W265" s="8" t="s">
        <v>103</v>
      </c>
      <c r="X265">
        <v>3</v>
      </c>
    </row>
    <row r="266" spans="1:26">
      <c r="A266">
        <v>1</v>
      </c>
      <c r="B266" t="s">
        <v>313</v>
      </c>
      <c r="C266" t="s">
        <v>314</v>
      </c>
      <c r="D266" t="s">
        <v>98</v>
      </c>
      <c r="F266" t="s">
        <v>296</v>
      </c>
      <c r="G266">
        <v>13</v>
      </c>
      <c r="H266">
        <v>243</v>
      </c>
      <c r="I266" s="1">
        <f>SUM(K266:AD266)</f>
        <v>18</v>
      </c>
      <c r="J266">
        <f>COUNT(K266:AD266)</f>
        <v>8</v>
      </c>
      <c r="K266" s="2" t="s">
        <v>100</v>
      </c>
      <c r="L266">
        <v>4</v>
      </c>
      <c r="M266" s="3" t="s">
        <v>101</v>
      </c>
      <c r="N266">
        <v>2</v>
      </c>
      <c r="O266" s="4" t="s">
        <v>102</v>
      </c>
      <c r="P266">
        <v>4</v>
      </c>
      <c r="Q266" s="5" t="s">
        <v>118</v>
      </c>
      <c r="R266">
        <v>2</v>
      </c>
      <c r="S266" s="6" t="s">
        <v>120</v>
      </c>
      <c r="T266">
        <v>1</v>
      </c>
      <c r="U266" s="7" t="s">
        <v>116</v>
      </c>
      <c r="V266">
        <v>1</v>
      </c>
      <c r="W266" s="8" t="s">
        <v>117</v>
      </c>
      <c r="X266">
        <v>1</v>
      </c>
      <c r="Y266" s="8" t="s">
        <v>103</v>
      </c>
      <c r="Z266">
        <v>3</v>
      </c>
    </row>
    <row r="267" spans="1:26">
      <c r="A267">
        <v>1</v>
      </c>
      <c r="B267" t="s">
        <v>315</v>
      </c>
      <c r="C267" t="s">
        <v>316</v>
      </c>
      <c r="D267" t="s">
        <v>98</v>
      </c>
      <c r="F267" t="s">
        <v>296</v>
      </c>
      <c r="G267">
        <v>13</v>
      </c>
      <c r="H267">
        <v>243</v>
      </c>
      <c r="I267" s="1">
        <f>SUM(K267:AD267)</f>
        <v>18</v>
      </c>
      <c r="J267">
        <f>COUNT(K267:AD267)</f>
        <v>8</v>
      </c>
      <c r="K267" s="2" t="s">
        <v>100</v>
      </c>
      <c r="L267">
        <v>3</v>
      </c>
      <c r="M267" s="3" t="s">
        <v>101</v>
      </c>
      <c r="N267">
        <v>2</v>
      </c>
      <c r="O267" s="4" t="s">
        <v>102</v>
      </c>
      <c r="P267">
        <v>5</v>
      </c>
      <c r="Q267" s="5" t="s">
        <v>118</v>
      </c>
      <c r="R267">
        <v>1</v>
      </c>
      <c r="S267" s="6" t="s">
        <v>116</v>
      </c>
      <c r="T267">
        <v>1</v>
      </c>
      <c r="U267" s="7" t="s">
        <v>117</v>
      </c>
      <c r="V267">
        <v>2</v>
      </c>
      <c r="W267" s="8" t="s">
        <v>120</v>
      </c>
      <c r="X267">
        <v>1</v>
      </c>
      <c r="Y267" s="8" t="s">
        <v>103</v>
      </c>
      <c r="Z267">
        <v>3</v>
      </c>
    </row>
    <row r="268" spans="1:24">
      <c r="A268">
        <v>1</v>
      </c>
      <c r="B268" t="s">
        <v>317</v>
      </c>
      <c r="C268" t="s">
        <v>318</v>
      </c>
      <c r="D268" t="s">
        <v>98</v>
      </c>
      <c r="F268" t="s">
        <v>296</v>
      </c>
      <c r="G268">
        <v>13</v>
      </c>
      <c r="H268">
        <v>243</v>
      </c>
      <c r="I268" s="1">
        <f>SUM(K268:AD268)</f>
        <v>18</v>
      </c>
      <c r="J268">
        <f>COUNT(K268:AD268)</f>
        <v>7</v>
      </c>
      <c r="K268" s="2" t="s">
        <v>100</v>
      </c>
      <c r="L268">
        <v>4</v>
      </c>
      <c r="M268" s="3" t="s">
        <v>101</v>
      </c>
      <c r="N268">
        <v>2</v>
      </c>
      <c r="O268" s="4" t="s">
        <v>102</v>
      </c>
      <c r="P268">
        <v>5</v>
      </c>
      <c r="Q268" s="5" t="s">
        <v>118</v>
      </c>
      <c r="R268">
        <v>2</v>
      </c>
      <c r="S268" s="6" t="s">
        <v>116</v>
      </c>
      <c r="T268">
        <v>1</v>
      </c>
      <c r="U268" s="7" t="s">
        <v>115</v>
      </c>
      <c r="V268">
        <v>1</v>
      </c>
      <c r="W268" s="8" t="s">
        <v>103</v>
      </c>
      <c r="X268">
        <v>3</v>
      </c>
    </row>
    <row r="269" spans="1:24">
      <c r="A269">
        <v>1</v>
      </c>
      <c r="B269" t="s">
        <v>319</v>
      </c>
      <c r="C269" t="s">
        <v>320</v>
      </c>
      <c r="D269" t="s">
        <v>98</v>
      </c>
      <c r="F269" t="s">
        <v>296</v>
      </c>
      <c r="G269">
        <v>13</v>
      </c>
      <c r="H269">
        <v>243</v>
      </c>
      <c r="I269" s="1">
        <f>SUM(K269:AD269)</f>
        <v>18</v>
      </c>
      <c r="J269">
        <f>COUNT(K269:AD269)</f>
        <v>7</v>
      </c>
      <c r="K269" s="2" t="s">
        <v>100</v>
      </c>
      <c r="L269">
        <v>4</v>
      </c>
      <c r="M269" s="3" t="s">
        <v>101</v>
      </c>
      <c r="N269">
        <v>2</v>
      </c>
      <c r="O269" s="4" t="s">
        <v>102</v>
      </c>
      <c r="P269">
        <v>6</v>
      </c>
      <c r="Q269" s="5" t="s">
        <v>122</v>
      </c>
      <c r="R269">
        <v>1</v>
      </c>
      <c r="S269" s="6" t="s">
        <v>120</v>
      </c>
      <c r="T269">
        <v>1</v>
      </c>
      <c r="U269" s="7" t="s">
        <v>115</v>
      </c>
      <c r="V269">
        <v>1</v>
      </c>
      <c r="W269" s="8" t="s">
        <v>103</v>
      </c>
      <c r="X269">
        <v>3</v>
      </c>
    </row>
    <row r="270" customFormat="1" spans="1:27">
      <c r="A270">
        <v>0</v>
      </c>
      <c r="B270" s="10" t="s">
        <v>294</v>
      </c>
      <c r="C270" t="s">
        <v>295</v>
      </c>
      <c r="D270" t="s">
        <v>98</v>
      </c>
      <c r="F270" t="s">
        <v>296</v>
      </c>
      <c r="G270">
        <v>13</v>
      </c>
      <c r="H270">
        <v>81</v>
      </c>
      <c r="I270" s="1">
        <f>SUM(K270:AD270)</f>
        <v>18</v>
      </c>
      <c r="J270">
        <f>COUNT(K270:AD270)</f>
        <v>8</v>
      </c>
      <c r="K270" s="2" t="s">
        <v>115</v>
      </c>
      <c r="L270">
        <v>1</v>
      </c>
      <c r="M270" s="3" t="s">
        <v>116</v>
      </c>
      <c r="N270">
        <v>1</v>
      </c>
      <c r="O270" s="4" t="s">
        <v>117</v>
      </c>
      <c r="P270">
        <v>1</v>
      </c>
      <c r="Q270" s="5" t="s">
        <v>118</v>
      </c>
      <c r="R270">
        <v>1</v>
      </c>
      <c r="S270" s="6" t="s">
        <v>100</v>
      </c>
      <c r="T270">
        <v>3</v>
      </c>
      <c r="U270" s="6" t="s">
        <v>102</v>
      </c>
      <c r="V270">
        <v>6</v>
      </c>
      <c r="W270" s="8" t="s">
        <v>101</v>
      </c>
      <c r="X270">
        <v>2</v>
      </c>
      <c r="Y270" s="8" t="s">
        <v>103</v>
      </c>
      <c r="Z270">
        <v>3</v>
      </c>
      <c r="AA270" s="9"/>
    </row>
    <row r="271" spans="1:8">
      <c r="A271">
        <v>1</v>
      </c>
      <c r="B271" t="s">
        <v>321</v>
      </c>
      <c r="C271" t="s">
        <v>322</v>
      </c>
      <c r="D271" t="s">
        <v>105</v>
      </c>
      <c r="E271" t="s">
        <v>124</v>
      </c>
      <c r="F271" t="s">
        <v>322</v>
      </c>
      <c r="G271">
        <v>13</v>
      </c>
      <c r="H271">
        <v>81</v>
      </c>
    </row>
    <row r="272" customFormat="1" spans="1:27">
      <c r="A272">
        <v>1</v>
      </c>
      <c r="B272" s="10" t="s">
        <v>323</v>
      </c>
      <c r="C272" t="s">
        <v>324</v>
      </c>
      <c r="D272" t="s">
        <v>98</v>
      </c>
      <c r="F272" t="s">
        <v>325</v>
      </c>
      <c r="G272">
        <v>15</v>
      </c>
      <c r="H272">
        <v>81</v>
      </c>
      <c r="I272" s="1">
        <f t="shared" ref="I272" si="66">SUM(K272:AD272)</f>
        <v>19</v>
      </c>
      <c r="J272">
        <f t="shared" ref="J272" si="67">COUNT(K272:AD272)</f>
        <v>6</v>
      </c>
      <c r="K272" s="2" t="s">
        <v>100</v>
      </c>
      <c r="L272">
        <v>4</v>
      </c>
      <c r="M272" s="3" t="s">
        <v>101</v>
      </c>
      <c r="N272">
        <v>3</v>
      </c>
      <c r="O272" s="4" t="s">
        <v>102</v>
      </c>
      <c r="P272">
        <v>7</v>
      </c>
      <c r="Q272" s="5" t="s">
        <v>129</v>
      </c>
      <c r="R272">
        <v>1</v>
      </c>
      <c r="S272" s="6" t="s">
        <v>128</v>
      </c>
      <c r="T272">
        <v>1</v>
      </c>
      <c r="U272" s="7" t="s">
        <v>103</v>
      </c>
      <c r="V272">
        <v>3</v>
      </c>
      <c r="W272" s="8"/>
      <c r="Y272" s="8"/>
      <c r="AA272" s="9"/>
    </row>
    <row r="273" spans="1:8">
      <c r="A273">
        <v>1</v>
      </c>
      <c r="B273" t="s">
        <v>326</v>
      </c>
      <c r="C273" t="s">
        <v>327</v>
      </c>
      <c r="D273" t="s">
        <v>105</v>
      </c>
      <c r="E273" t="s">
        <v>131</v>
      </c>
      <c r="F273" t="s">
        <v>328</v>
      </c>
      <c r="G273">
        <v>14</v>
      </c>
      <c r="H273">
        <v>81</v>
      </c>
    </row>
    <row r="274" customFormat="1" spans="1:27">
      <c r="A274">
        <v>1</v>
      </c>
      <c r="B274" s="10" t="s">
        <v>329</v>
      </c>
      <c r="C274" t="s">
        <v>330</v>
      </c>
      <c r="D274" t="s">
        <v>98</v>
      </c>
      <c r="F274" t="s">
        <v>325</v>
      </c>
      <c r="G274">
        <v>15</v>
      </c>
      <c r="H274">
        <v>243</v>
      </c>
      <c r="I274" s="1">
        <f t="shared" ref="I274" si="68">SUM(K274:AD274)</f>
        <v>19</v>
      </c>
      <c r="J274">
        <f t="shared" ref="J274" si="69">COUNT(K274:AD274)</f>
        <v>6</v>
      </c>
      <c r="K274" s="2" t="s">
        <v>100</v>
      </c>
      <c r="L274">
        <v>5</v>
      </c>
      <c r="M274" s="3" t="s">
        <v>101</v>
      </c>
      <c r="N274">
        <v>2</v>
      </c>
      <c r="O274" s="4" t="s">
        <v>102</v>
      </c>
      <c r="P274">
        <v>7</v>
      </c>
      <c r="Q274" s="5" t="s">
        <v>134</v>
      </c>
      <c r="R274">
        <v>1</v>
      </c>
      <c r="S274" s="6" t="s">
        <v>128</v>
      </c>
      <c r="T274">
        <v>1</v>
      </c>
      <c r="U274" s="7" t="s">
        <v>103</v>
      </c>
      <c r="V274">
        <v>3</v>
      </c>
      <c r="W274" s="8"/>
      <c r="Y274" s="8"/>
      <c r="AA274" s="9"/>
    </row>
    <row r="275" customFormat="1" spans="1:27">
      <c r="A275">
        <v>1</v>
      </c>
      <c r="B275" t="s">
        <v>331</v>
      </c>
      <c r="C275" t="s">
        <v>332</v>
      </c>
      <c r="D275" t="s">
        <v>105</v>
      </c>
      <c r="E275" t="s">
        <v>131</v>
      </c>
      <c r="F275" t="s">
        <v>328</v>
      </c>
      <c r="G275">
        <v>14</v>
      </c>
      <c r="H275">
        <v>243</v>
      </c>
      <c r="I275" s="1"/>
      <c r="K275" s="2"/>
      <c r="M275" s="3"/>
      <c r="O275" s="4"/>
      <c r="Q275" s="5"/>
      <c r="S275" s="6"/>
      <c r="U275" s="7"/>
      <c r="W275" s="8"/>
      <c r="Y275" s="8"/>
      <c r="AA275" s="9"/>
    </row>
    <row r="276" customFormat="1" spans="1:27">
      <c r="A276">
        <v>1</v>
      </c>
      <c r="B276" s="10" t="s">
        <v>333</v>
      </c>
      <c r="C276" t="s">
        <v>334</v>
      </c>
      <c r="D276" t="s">
        <v>98</v>
      </c>
      <c r="F276" t="s">
        <v>325</v>
      </c>
      <c r="G276">
        <v>15</v>
      </c>
      <c r="H276">
        <v>243</v>
      </c>
      <c r="I276" s="1">
        <f t="shared" ref="I276" si="70">SUM(K276:AD276)</f>
        <v>19</v>
      </c>
      <c r="J276">
        <f t="shared" ref="J276" si="71">COUNT(K276:AD276)</f>
        <v>6</v>
      </c>
      <c r="K276" s="2" t="s">
        <v>100</v>
      </c>
      <c r="L276">
        <v>5</v>
      </c>
      <c r="M276" s="3" t="s">
        <v>101</v>
      </c>
      <c r="N276">
        <v>3</v>
      </c>
      <c r="O276" s="4" t="s">
        <v>102</v>
      </c>
      <c r="P276">
        <v>6</v>
      </c>
      <c r="Q276" s="5" t="s">
        <v>137</v>
      </c>
      <c r="R276">
        <v>1</v>
      </c>
      <c r="S276" s="6" t="s">
        <v>128</v>
      </c>
      <c r="T276">
        <v>1</v>
      </c>
      <c r="U276" s="7" t="s">
        <v>103</v>
      </c>
      <c r="V276">
        <v>3</v>
      </c>
      <c r="W276" s="8"/>
      <c r="Y276" s="8"/>
      <c r="AA276" s="9"/>
    </row>
    <row r="277" customFormat="1" spans="1:27">
      <c r="A277">
        <v>1</v>
      </c>
      <c r="B277" t="s">
        <v>335</v>
      </c>
      <c r="C277" t="s">
        <v>336</v>
      </c>
      <c r="D277" t="s">
        <v>105</v>
      </c>
      <c r="E277" t="s">
        <v>131</v>
      </c>
      <c r="F277" t="s">
        <v>328</v>
      </c>
      <c r="G277">
        <v>14</v>
      </c>
      <c r="H277">
        <v>243</v>
      </c>
      <c r="I277" s="1"/>
      <c r="K277" s="2"/>
      <c r="M277" s="3"/>
      <c r="O277" s="4"/>
      <c r="Q277" s="5"/>
      <c r="S277" s="6"/>
      <c r="U277" s="7"/>
      <c r="W277" s="8"/>
      <c r="Y277" s="8"/>
      <c r="AA277" s="9"/>
    </row>
    <row r="278" customFormat="1" spans="1:27">
      <c r="A278">
        <v>1</v>
      </c>
      <c r="B278" s="10" t="s">
        <v>337</v>
      </c>
      <c r="C278" t="s">
        <v>338</v>
      </c>
      <c r="D278" t="s">
        <v>98</v>
      </c>
      <c r="F278" t="s">
        <v>325</v>
      </c>
      <c r="G278">
        <v>15</v>
      </c>
      <c r="H278">
        <v>243</v>
      </c>
      <c r="I278" s="1">
        <f t="shared" ref="I278" si="72">SUM(K278:AD278)</f>
        <v>19</v>
      </c>
      <c r="J278">
        <f t="shared" ref="J278" si="73">COUNT(K278:AD278)</f>
        <v>6</v>
      </c>
      <c r="K278" s="2" t="s">
        <v>100</v>
      </c>
      <c r="L278">
        <v>5</v>
      </c>
      <c r="M278" s="3" t="s">
        <v>101</v>
      </c>
      <c r="N278">
        <v>3</v>
      </c>
      <c r="O278" s="4" t="s">
        <v>102</v>
      </c>
      <c r="P278">
        <v>6</v>
      </c>
      <c r="Q278" s="5" t="s">
        <v>137</v>
      </c>
      <c r="R278">
        <v>1</v>
      </c>
      <c r="S278" s="6" t="s">
        <v>128</v>
      </c>
      <c r="T278">
        <v>1</v>
      </c>
      <c r="U278" s="7" t="s">
        <v>103</v>
      </c>
      <c r="V278">
        <v>3</v>
      </c>
      <c r="W278" s="8"/>
      <c r="Y278" s="8"/>
      <c r="AA278" s="9"/>
    </row>
    <row r="279" customFormat="1" spans="1:27">
      <c r="A279">
        <v>1</v>
      </c>
      <c r="B279" t="s">
        <v>339</v>
      </c>
      <c r="C279" t="s">
        <v>340</v>
      </c>
      <c r="D279" t="s">
        <v>105</v>
      </c>
      <c r="E279" t="s">
        <v>131</v>
      </c>
      <c r="F279" t="s">
        <v>328</v>
      </c>
      <c r="G279">
        <v>14</v>
      </c>
      <c r="H279">
        <v>243</v>
      </c>
      <c r="I279" s="1"/>
      <c r="K279" s="2"/>
      <c r="M279" s="3"/>
      <c r="O279" s="4"/>
      <c r="Q279" s="5"/>
      <c r="S279" s="6"/>
      <c r="U279" s="7"/>
      <c r="W279" s="8"/>
      <c r="Y279" s="8"/>
      <c r="AA279" s="9"/>
    </row>
    <row r="280" customFormat="1" spans="1:27">
      <c r="A280">
        <v>1</v>
      </c>
      <c r="B280" s="10" t="s">
        <v>341</v>
      </c>
      <c r="C280" t="s">
        <v>342</v>
      </c>
      <c r="D280" t="s">
        <v>98</v>
      </c>
      <c r="F280" t="s">
        <v>325</v>
      </c>
      <c r="G280">
        <v>15</v>
      </c>
      <c r="H280">
        <v>243</v>
      </c>
      <c r="I280" s="1">
        <f t="shared" ref="I280" si="74">SUM(K280:AD280)</f>
        <v>19</v>
      </c>
      <c r="J280">
        <f t="shared" ref="J280" si="75">COUNT(K280:AD280)</f>
        <v>6</v>
      </c>
      <c r="K280" s="2" t="s">
        <v>100</v>
      </c>
      <c r="L280">
        <v>5</v>
      </c>
      <c r="M280" s="3" t="s">
        <v>101</v>
      </c>
      <c r="N280">
        <v>3</v>
      </c>
      <c r="O280" s="4" t="s">
        <v>102</v>
      </c>
      <c r="P280">
        <v>6</v>
      </c>
      <c r="Q280" s="5" t="s">
        <v>137</v>
      </c>
      <c r="R280">
        <v>1</v>
      </c>
      <c r="S280" s="6" t="s">
        <v>128</v>
      </c>
      <c r="T280">
        <v>1</v>
      </c>
      <c r="U280" s="7" t="s">
        <v>103</v>
      </c>
      <c r="V280">
        <v>3</v>
      </c>
      <c r="W280" s="8"/>
      <c r="Y280" s="8"/>
      <c r="AA280" s="9"/>
    </row>
    <row r="281" customFormat="1" spans="1:27">
      <c r="A281">
        <v>1</v>
      </c>
      <c r="B281" t="s">
        <v>343</v>
      </c>
      <c r="C281" t="s">
        <v>344</v>
      </c>
      <c r="D281" t="s">
        <v>105</v>
      </c>
      <c r="E281" t="s">
        <v>131</v>
      </c>
      <c r="F281" t="s">
        <v>328</v>
      </c>
      <c r="G281">
        <v>14</v>
      </c>
      <c r="H281">
        <v>243</v>
      </c>
      <c r="I281" s="1"/>
      <c r="K281" s="2"/>
      <c r="M281" s="3"/>
      <c r="O281" s="4"/>
      <c r="Q281" s="5"/>
      <c r="S281" s="6"/>
      <c r="U281" s="7"/>
      <c r="W281" s="8"/>
      <c r="Y281" s="8"/>
      <c r="AA281" s="9"/>
    </row>
    <row r="282" customFormat="1" spans="1:27">
      <c r="A282">
        <v>1</v>
      </c>
      <c r="B282" s="10" t="s">
        <v>345</v>
      </c>
      <c r="C282" t="s">
        <v>346</v>
      </c>
      <c r="D282" t="s">
        <v>98</v>
      </c>
      <c r="F282" t="s">
        <v>325</v>
      </c>
      <c r="G282">
        <v>15</v>
      </c>
      <c r="H282">
        <v>243</v>
      </c>
      <c r="I282" s="1">
        <f t="shared" ref="I282" si="76">SUM(K282:AD282)</f>
        <v>19</v>
      </c>
      <c r="J282">
        <f t="shared" ref="J282" si="77">COUNT(K282:AD282)</f>
        <v>6</v>
      </c>
      <c r="K282" s="2" t="s">
        <v>100</v>
      </c>
      <c r="L282">
        <v>5</v>
      </c>
      <c r="M282" s="3" t="s">
        <v>101</v>
      </c>
      <c r="N282">
        <v>2</v>
      </c>
      <c r="O282" s="4" t="s">
        <v>102</v>
      </c>
      <c r="P282">
        <v>7</v>
      </c>
      <c r="Q282" s="5" t="s">
        <v>134</v>
      </c>
      <c r="R282">
        <v>1</v>
      </c>
      <c r="S282" s="6" t="s">
        <v>128</v>
      </c>
      <c r="T282">
        <v>1</v>
      </c>
      <c r="U282" s="7" t="s">
        <v>103</v>
      </c>
      <c r="V282">
        <v>3</v>
      </c>
      <c r="W282" s="8"/>
      <c r="Y282" s="8"/>
      <c r="AA282" s="9"/>
    </row>
    <row r="283" customFormat="1" spans="1:27">
      <c r="A283">
        <v>1</v>
      </c>
      <c r="B283" t="s">
        <v>347</v>
      </c>
      <c r="C283" t="s">
        <v>327</v>
      </c>
      <c r="D283" t="s">
        <v>105</v>
      </c>
      <c r="E283" t="s">
        <v>131</v>
      </c>
      <c r="F283" t="s">
        <v>328</v>
      </c>
      <c r="G283">
        <v>14</v>
      </c>
      <c r="H283">
        <v>243</v>
      </c>
      <c r="I283" s="1"/>
      <c r="K283" s="2"/>
      <c r="M283" s="3"/>
      <c r="O283" s="4"/>
      <c r="Q283" s="5"/>
      <c r="S283" s="6"/>
      <c r="U283" s="7"/>
      <c r="W283" s="8"/>
      <c r="Y283" s="8"/>
      <c r="AA283" s="9"/>
    </row>
    <row r="284" customFormat="1" spans="1:27">
      <c r="A284">
        <v>1</v>
      </c>
      <c r="B284" s="10" t="s">
        <v>348</v>
      </c>
      <c r="C284" t="s">
        <v>349</v>
      </c>
      <c r="D284" t="s">
        <v>98</v>
      </c>
      <c r="F284" t="s">
        <v>325</v>
      </c>
      <c r="G284">
        <v>15</v>
      </c>
      <c r="H284">
        <v>81</v>
      </c>
      <c r="I284" s="1">
        <f t="shared" ref="I284" si="78">SUM(K284:AD284)</f>
        <v>19</v>
      </c>
      <c r="J284">
        <f t="shared" ref="J284" si="79">COUNT(K284:AD284)</f>
        <v>6</v>
      </c>
      <c r="K284" s="2" t="s">
        <v>100</v>
      </c>
      <c r="L284">
        <v>4</v>
      </c>
      <c r="M284" s="3" t="s">
        <v>101</v>
      </c>
      <c r="N284">
        <v>3</v>
      </c>
      <c r="O284" s="4" t="s">
        <v>102</v>
      </c>
      <c r="P284">
        <v>7</v>
      </c>
      <c r="Q284" s="5" t="s">
        <v>129</v>
      </c>
      <c r="R284">
        <v>1</v>
      </c>
      <c r="S284" s="6" t="s">
        <v>128</v>
      </c>
      <c r="T284">
        <v>1</v>
      </c>
      <c r="U284" s="7" t="s">
        <v>103</v>
      </c>
      <c r="V284">
        <v>3</v>
      </c>
      <c r="W284" s="8"/>
      <c r="Y284" s="8"/>
      <c r="AA284" s="9"/>
    </row>
    <row r="285" customFormat="1" spans="1:27">
      <c r="A285">
        <v>1</v>
      </c>
      <c r="B285" t="s">
        <v>350</v>
      </c>
      <c r="C285" t="s">
        <v>351</v>
      </c>
      <c r="D285" t="s">
        <v>105</v>
      </c>
      <c r="E285" t="s">
        <v>131</v>
      </c>
      <c r="F285" t="s">
        <v>328</v>
      </c>
      <c r="G285">
        <v>14</v>
      </c>
      <c r="H285">
        <v>81</v>
      </c>
      <c r="I285" s="1"/>
      <c r="K285" s="2"/>
      <c r="M285" s="3"/>
      <c r="O285" s="4"/>
      <c r="Q285" s="5"/>
      <c r="S285" s="6"/>
      <c r="U285" s="7"/>
      <c r="W285" s="8"/>
      <c r="Y285" s="8"/>
      <c r="AA285" s="9"/>
    </row>
    <row r="286" customFormat="1" spans="1:27">
      <c r="A286">
        <v>1</v>
      </c>
      <c r="B286" s="10" t="s">
        <v>352</v>
      </c>
      <c r="C286" t="s">
        <v>353</v>
      </c>
      <c r="D286" t="s">
        <v>98</v>
      </c>
      <c r="F286" t="s">
        <v>325</v>
      </c>
      <c r="G286">
        <v>15</v>
      </c>
      <c r="H286">
        <v>243</v>
      </c>
      <c r="I286" s="1">
        <f t="shared" ref="I286" si="80">SUM(K286:AD286)</f>
        <v>19</v>
      </c>
      <c r="J286">
        <f t="shared" ref="J286" si="81">COUNT(K286:AD286)</f>
        <v>6</v>
      </c>
      <c r="K286" s="2" t="s">
        <v>100</v>
      </c>
      <c r="L286">
        <v>5</v>
      </c>
      <c r="M286" s="3" t="s">
        <v>101</v>
      </c>
      <c r="N286">
        <v>3</v>
      </c>
      <c r="O286" s="4" t="s">
        <v>102</v>
      </c>
      <c r="P286">
        <v>6</v>
      </c>
      <c r="Q286" s="5" t="s">
        <v>137</v>
      </c>
      <c r="R286">
        <v>1</v>
      </c>
      <c r="S286" s="6" t="s">
        <v>128</v>
      </c>
      <c r="T286">
        <v>1</v>
      </c>
      <c r="U286" s="7" t="s">
        <v>103</v>
      </c>
      <c r="V286">
        <v>3</v>
      </c>
      <c r="W286" s="8"/>
      <c r="Y286" s="8"/>
      <c r="AA286" s="9"/>
    </row>
    <row r="287" customFormat="1" spans="1:27">
      <c r="A287">
        <v>1</v>
      </c>
      <c r="B287" t="s">
        <v>354</v>
      </c>
      <c r="C287" t="s">
        <v>355</v>
      </c>
      <c r="D287" t="s">
        <v>105</v>
      </c>
      <c r="E287" t="s">
        <v>131</v>
      </c>
      <c r="F287" t="s">
        <v>328</v>
      </c>
      <c r="G287">
        <v>14</v>
      </c>
      <c r="H287">
        <v>243</v>
      </c>
      <c r="I287" s="1"/>
      <c r="K287" s="2"/>
      <c r="M287" s="3"/>
      <c r="O287" s="4"/>
      <c r="Q287" s="5"/>
      <c r="S287" s="6"/>
      <c r="U287" s="7"/>
      <c r="W287" s="8"/>
      <c r="Y287" s="8"/>
      <c r="AA287" s="9"/>
    </row>
    <row r="288" customFormat="1" spans="1:27">
      <c r="A288">
        <v>1</v>
      </c>
      <c r="B288" s="10" t="s">
        <v>356</v>
      </c>
      <c r="C288" t="s">
        <v>357</v>
      </c>
      <c r="D288" t="s">
        <v>98</v>
      </c>
      <c r="F288" t="s">
        <v>325</v>
      </c>
      <c r="G288">
        <v>15</v>
      </c>
      <c r="H288">
        <v>243</v>
      </c>
      <c r="I288" s="1">
        <f t="shared" ref="I288" si="82">SUM(K288:AD288)</f>
        <v>19</v>
      </c>
      <c r="J288">
        <f t="shared" ref="J288" si="83">COUNT(K288:AD288)</f>
        <v>6</v>
      </c>
      <c r="K288" s="2" t="s">
        <v>100</v>
      </c>
      <c r="L288">
        <v>5</v>
      </c>
      <c r="M288" s="3" t="s">
        <v>101</v>
      </c>
      <c r="N288">
        <v>3</v>
      </c>
      <c r="O288" s="4" t="s">
        <v>102</v>
      </c>
      <c r="P288">
        <v>6</v>
      </c>
      <c r="Q288" s="5" t="s">
        <v>137</v>
      </c>
      <c r="R288">
        <v>1</v>
      </c>
      <c r="S288" s="6" t="s">
        <v>128</v>
      </c>
      <c r="T288">
        <v>1</v>
      </c>
      <c r="U288" s="7" t="s">
        <v>103</v>
      </c>
      <c r="V288">
        <v>3</v>
      </c>
      <c r="W288" s="8"/>
      <c r="Y288" s="8"/>
      <c r="AA288" s="9"/>
    </row>
    <row r="289" customFormat="1" spans="1:27">
      <c r="A289">
        <v>1</v>
      </c>
      <c r="B289" t="s">
        <v>358</v>
      </c>
      <c r="C289" t="s">
        <v>359</v>
      </c>
      <c r="D289" t="s">
        <v>105</v>
      </c>
      <c r="E289" t="s">
        <v>131</v>
      </c>
      <c r="F289" t="s">
        <v>328</v>
      </c>
      <c r="G289">
        <v>14</v>
      </c>
      <c r="H289">
        <v>243</v>
      </c>
      <c r="I289" s="1"/>
      <c r="K289" s="2"/>
      <c r="M289" s="3"/>
      <c r="O289" s="4"/>
      <c r="Q289" s="5"/>
      <c r="S289" s="6"/>
      <c r="U289" s="7"/>
      <c r="W289" s="8"/>
      <c r="Y289" s="8"/>
      <c r="AA289" s="9"/>
    </row>
    <row r="290" customFormat="1" spans="1:27">
      <c r="A290">
        <v>1</v>
      </c>
      <c r="B290" s="10" t="s">
        <v>360</v>
      </c>
      <c r="C290" t="s">
        <v>361</v>
      </c>
      <c r="D290" t="s">
        <v>98</v>
      </c>
      <c r="F290" t="s">
        <v>325</v>
      </c>
      <c r="G290">
        <v>15</v>
      </c>
      <c r="H290">
        <v>243</v>
      </c>
      <c r="I290" s="1">
        <f t="shared" ref="I290" si="84">SUM(K290:AD290)</f>
        <v>19</v>
      </c>
      <c r="J290">
        <f t="shared" ref="J290" si="85">COUNT(K290:AD290)</f>
        <v>6</v>
      </c>
      <c r="K290" s="2" t="s">
        <v>100</v>
      </c>
      <c r="L290">
        <v>5</v>
      </c>
      <c r="M290" s="3" t="s">
        <v>101</v>
      </c>
      <c r="N290">
        <v>3</v>
      </c>
      <c r="O290" s="4" t="s">
        <v>102</v>
      </c>
      <c r="P290">
        <v>6</v>
      </c>
      <c r="Q290" s="5" t="s">
        <v>137</v>
      </c>
      <c r="R290">
        <v>1</v>
      </c>
      <c r="S290" s="6" t="s">
        <v>128</v>
      </c>
      <c r="T290">
        <v>1</v>
      </c>
      <c r="U290" s="7" t="s">
        <v>103</v>
      </c>
      <c r="V290">
        <v>3</v>
      </c>
      <c r="W290" s="8"/>
      <c r="Y290" s="8"/>
      <c r="AA290" s="9"/>
    </row>
    <row r="291" customFormat="1" spans="1:27">
      <c r="A291">
        <v>1</v>
      </c>
      <c r="B291" t="s">
        <v>362</v>
      </c>
      <c r="C291" t="s">
        <v>363</v>
      </c>
      <c r="D291" t="s">
        <v>105</v>
      </c>
      <c r="E291" t="s">
        <v>131</v>
      </c>
      <c r="F291" t="s">
        <v>328</v>
      </c>
      <c r="G291">
        <v>14</v>
      </c>
      <c r="H291">
        <v>243</v>
      </c>
      <c r="I291" s="1"/>
      <c r="K291" s="2"/>
      <c r="M291" s="3"/>
      <c r="O291" s="4"/>
      <c r="Q291" s="5"/>
      <c r="S291" s="6"/>
      <c r="U291" s="7"/>
      <c r="W291" s="8"/>
      <c r="Y291" s="8"/>
      <c r="AA291" s="9"/>
    </row>
    <row r="292" customFormat="1" spans="1:27">
      <c r="A292">
        <v>1</v>
      </c>
      <c r="B292" s="10" t="s">
        <v>364</v>
      </c>
      <c r="C292" t="s">
        <v>365</v>
      </c>
      <c r="D292" t="s">
        <v>98</v>
      </c>
      <c r="F292" t="s">
        <v>325</v>
      </c>
      <c r="G292">
        <v>15</v>
      </c>
      <c r="H292">
        <v>243</v>
      </c>
      <c r="I292" s="1">
        <f t="shared" ref="I292" si="86">SUM(K292:AD292)</f>
        <v>19</v>
      </c>
      <c r="J292">
        <f t="shared" ref="J292" si="87">COUNT(K292:AD292)</f>
        <v>6</v>
      </c>
      <c r="K292" s="2" t="s">
        <v>100</v>
      </c>
      <c r="L292">
        <v>5</v>
      </c>
      <c r="M292" s="3" t="s">
        <v>101</v>
      </c>
      <c r="N292">
        <v>2</v>
      </c>
      <c r="O292" s="4" t="s">
        <v>102</v>
      </c>
      <c r="P292">
        <v>7</v>
      </c>
      <c r="Q292" s="5" t="s">
        <v>134</v>
      </c>
      <c r="R292">
        <v>1</v>
      </c>
      <c r="S292" s="6" t="s">
        <v>128</v>
      </c>
      <c r="T292">
        <v>1</v>
      </c>
      <c r="U292" s="7" t="s">
        <v>103</v>
      </c>
      <c r="V292">
        <v>3</v>
      </c>
      <c r="W292" s="8"/>
      <c r="Y292" s="8"/>
      <c r="AA292" s="9"/>
    </row>
    <row r="293" customFormat="1" spans="1:27">
      <c r="A293">
        <v>1</v>
      </c>
      <c r="B293" t="s">
        <v>366</v>
      </c>
      <c r="C293" t="s">
        <v>367</v>
      </c>
      <c r="D293" t="s">
        <v>105</v>
      </c>
      <c r="E293" t="s">
        <v>131</v>
      </c>
      <c r="F293" t="s">
        <v>328</v>
      </c>
      <c r="G293">
        <v>14</v>
      </c>
      <c r="H293">
        <v>243</v>
      </c>
      <c r="I293" s="1"/>
      <c r="K293" s="2"/>
      <c r="M293" s="3"/>
      <c r="O293" s="4"/>
      <c r="Q293" s="5"/>
      <c r="S293" s="6"/>
      <c r="U293" s="7"/>
      <c r="W293" s="8"/>
      <c r="Y293" s="8"/>
      <c r="AA293" s="9"/>
    </row>
    <row r="294" customFormat="1" spans="1:27">
      <c r="A294">
        <v>1</v>
      </c>
      <c r="B294" s="10" t="s">
        <v>368</v>
      </c>
      <c r="C294" t="s">
        <v>369</v>
      </c>
      <c r="D294" t="s">
        <v>98</v>
      </c>
      <c r="F294" t="s">
        <v>325</v>
      </c>
      <c r="G294">
        <v>15</v>
      </c>
      <c r="H294">
        <v>81</v>
      </c>
      <c r="I294" s="1">
        <f t="shared" ref="I294" si="88">SUM(K294:AD294)</f>
        <v>19</v>
      </c>
      <c r="J294">
        <f t="shared" ref="J294" si="89">COUNT(K294:AD294)</f>
        <v>6</v>
      </c>
      <c r="K294" s="2" t="s">
        <v>100</v>
      </c>
      <c r="L294">
        <v>4</v>
      </c>
      <c r="M294" s="3" t="s">
        <v>101</v>
      </c>
      <c r="N294">
        <v>3</v>
      </c>
      <c r="O294" s="4" t="s">
        <v>102</v>
      </c>
      <c r="P294">
        <v>7</v>
      </c>
      <c r="Q294" s="5" t="s">
        <v>129</v>
      </c>
      <c r="R294">
        <v>1</v>
      </c>
      <c r="S294" s="6" t="s">
        <v>128</v>
      </c>
      <c r="T294">
        <v>1</v>
      </c>
      <c r="U294" s="7" t="s">
        <v>103</v>
      </c>
      <c r="V294">
        <v>3</v>
      </c>
      <c r="W294" s="8"/>
      <c r="Y294" s="8"/>
      <c r="AA294" s="9"/>
    </row>
    <row r="295" customFormat="1" spans="1:27">
      <c r="A295">
        <v>1</v>
      </c>
      <c r="B295" t="s">
        <v>370</v>
      </c>
      <c r="C295" t="s">
        <v>371</v>
      </c>
      <c r="D295" t="s">
        <v>105</v>
      </c>
      <c r="E295" t="s">
        <v>131</v>
      </c>
      <c r="F295" t="s">
        <v>328</v>
      </c>
      <c r="G295">
        <v>14</v>
      </c>
      <c r="H295">
        <v>81</v>
      </c>
      <c r="I295" s="1"/>
      <c r="K295" s="2"/>
      <c r="M295" s="3"/>
      <c r="O295" s="4"/>
      <c r="Q295" s="5"/>
      <c r="S295" s="6"/>
      <c r="U295" s="7"/>
      <c r="W295" s="8"/>
      <c r="Y295" s="8"/>
      <c r="AA295" s="9"/>
    </row>
    <row r="296" customFormat="1" spans="1:27">
      <c r="A296">
        <v>1</v>
      </c>
      <c r="B296" s="10" t="s">
        <v>372</v>
      </c>
      <c r="C296" t="s">
        <v>373</v>
      </c>
      <c r="D296" t="s">
        <v>98</v>
      </c>
      <c r="F296" t="s">
        <v>325</v>
      </c>
      <c r="G296">
        <v>15</v>
      </c>
      <c r="H296">
        <v>243</v>
      </c>
      <c r="I296" s="1">
        <f t="shared" ref="I296" si="90">SUM(K296:AD296)</f>
        <v>19</v>
      </c>
      <c r="J296">
        <f t="shared" ref="J296" si="91">COUNT(K296:AD296)</f>
        <v>6</v>
      </c>
      <c r="K296" s="2" t="s">
        <v>100</v>
      </c>
      <c r="L296">
        <v>5</v>
      </c>
      <c r="M296" s="3" t="s">
        <v>101</v>
      </c>
      <c r="N296">
        <v>3</v>
      </c>
      <c r="O296" s="4" t="s">
        <v>102</v>
      </c>
      <c r="P296">
        <v>6</v>
      </c>
      <c r="Q296" s="5" t="s">
        <v>137</v>
      </c>
      <c r="R296">
        <v>1</v>
      </c>
      <c r="S296" s="6" t="s">
        <v>128</v>
      </c>
      <c r="T296">
        <v>1</v>
      </c>
      <c r="U296" s="7" t="s">
        <v>103</v>
      </c>
      <c r="V296">
        <v>3</v>
      </c>
      <c r="W296" s="8"/>
      <c r="Y296" s="8"/>
      <c r="AA296" s="9"/>
    </row>
    <row r="297" customFormat="1" spans="1:27">
      <c r="A297">
        <v>1</v>
      </c>
      <c r="B297" t="s">
        <v>374</v>
      </c>
      <c r="C297" t="s">
        <v>375</v>
      </c>
      <c r="D297" t="s">
        <v>105</v>
      </c>
      <c r="E297" t="s">
        <v>131</v>
      </c>
      <c r="F297" t="s">
        <v>328</v>
      </c>
      <c r="G297">
        <v>14</v>
      </c>
      <c r="H297">
        <v>243</v>
      </c>
      <c r="I297" s="1"/>
      <c r="K297" s="2"/>
      <c r="M297" s="3"/>
      <c r="O297" s="4"/>
      <c r="Q297" s="5"/>
      <c r="S297" s="6"/>
      <c r="U297" s="7"/>
      <c r="W297" s="8"/>
      <c r="Y297" s="8"/>
      <c r="AA297" s="9"/>
    </row>
    <row r="298" customFormat="1" spans="1:27">
      <c r="A298">
        <v>1</v>
      </c>
      <c r="B298" s="10" t="s">
        <v>376</v>
      </c>
      <c r="C298" t="s">
        <v>377</v>
      </c>
      <c r="D298" t="s">
        <v>98</v>
      </c>
      <c r="F298" t="s">
        <v>325</v>
      </c>
      <c r="G298">
        <v>15</v>
      </c>
      <c r="H298">
        <v>81</v>
      </c>
      <c r="I298" s="1">
        <f t="shared" ref="I298" si="92">SUM(K298:AD298)</f>
        <v>19</v>
      </c>
      <c r="J298">
        <f t="shared" ref="J298" si="93">COUNT(K298:AD298)</f>
        <v>6</v>
      </c>
      <c r="K298" s="2" t="s">
        <v>100</v>
      </c>
      <c r="L298">
        <v>4</v>
      </c>
      <c r="M298" s="3" t="s">
        <v>101</v>
      </c>
      <c r="N298">
        <v>3</v>
      </c>
      <c r="O298" s="4" t="s">
        <v>102</v>
      </c>
      <c r="P298">
        <v>7</v>
      </c>
      <c r="Q298" s="5" t="s">
        <v>129</v>
      </c>
      <c r="R298">
        <v>1</v>
      </c>
      <c r="S298" s="6" t="s">
        <v>128</v>
      </c>
      <c r="T298">
        <v>1</v>
      </c>
      <c r="U298" s="7" t="s">
        <v>103</v>
      </c>
      <c r="V298">
        <v>3</v>
      </c>
      <c r="W298" s="8"/>
      <c r="Y298" s="8"/>
      <c r="AA298" s="9"/>
    </row>
    <row r="299" customFormat="1" spans="1:27">
      <c r="A299">
        <v>1</v>
      </c>
      <c r="B299" t="s">
        <v>378</v>
      </c>
      <c r="C299" t="s">
        <v>379</v>
      </c>
      <c r="D299" t="s">
        <v>105</v>
      </c>
      <c r="E299" t="s">
        <v>131</v>
      </c>
      <c r="F299" t="s">
        <v>328</v>
      </c>
      <c r="G299">
        <v>14</v>
      </c>
      <c r="H299">
        <v>81</v>
      </c>
      <c r="I299" s="1"/>
      <c r="K299" s="2"/>
      <c r="M299" s="3"/>
      <c r="O299" s="4"/>
      <c r="Q299" s="5"/>
      <c r="S299" s="6"/>
      <c r="U299" s="7"/>
      <c r="W299" s="8"/>
      <c r="Y299" s="8"/>
      <c r="AA299" s="9"/>
    </row>
    <row r="300" spans="1:26">
      <c r="A300">
        <v>1</v>
      </c>
      <c r="B300" s="11" t="s">
        <v>380</v>
      </c>
      <c r="C300" t="s">
        <v>381</v>
      </c>
      <c r="D300" t="s">
        <v>98</v>
      </c>
      <c r="F300" t="s">
        <v>382</v>
      </c>
      <c r="G300">
        <v>16</v>
      </c>
      <c r="H300">
        <v>81</v>
      </c>
      <c r="I300" s="1">
        <f t="shared" ref="I300" si="94">SUM(K300:AD300)</f>
        <v>21</v>
      </c>
      <c r="J300">
        <f t="shared" ref="J300" si="95">COUNT(K300:AD300)</f>
        <v>8</v>
      </c>
      <c r="K300" s="2" t="s">
        <v>100</v>
      </c>
      <c r="L300">
        <v>4</v>
      </c>
      <c r="M300" s="3" t="s">
        <v>101</v>
      </c>
      <c r="N300">
        <v>3</v>
      </c>
      <c r="O300" s="4" t="s">
        <v>102</v>
      </c>
      <c r="P300">
        <v>7</v>
      </c>
      <c r="Q300" s="5" t="s">
        <v>129</v>
      </c>
      <c r="R300">
        <v>1</v>
      </c>
      <c r="S300" s="6" t="s">
        <v>144</v>
      </c>
      <c r="T300">
        <v>1</v>
      </c>
      <c r="U300" s="7" t="s">
        <v>143</v>
      </c>
      <c r="V300">
        <v>1</v>
      </c>
      <c r="W300" s="8" t="s">
        <v>103</v>
      </c>
      <c r="X300">
        <v>3</v>
      </c>
      <c r="Y300" s="8" t="s">
        <v>145</v>
      </c>
      <c r="Z300">
        <v>1</v>
      </c>
    </row>
    <row r="301" spans="1:8">
      <c r="A301">
        <v>1</v>
      </c>
      <c r="B301" t="s">
        <v>383</v>
      </c>
      <c r="C301" t="s">
        <v>384</v>
      </c>
      <c r="D301" t="s">
        <v>105</v>
      </c>
      <c r="E301" t="s">
        <v>147</v>
      </c>
      <c r="F301" t="s">
        <v>385</v>
      </c>
      <c r="G301">
        <v>15</v>
      </c>
      <c r="H301">
        <v>81</v>
      </c>
    </row>
    <row r="302" customFormat="1" spans="1:27">
      <c r="A302">
        <v>1</v>
      </c>
      <c r="B302" s="11" t="s">
        <v>386</v>
      </c>
      <c r="C302" t="s">
        <v>387</v>
      </c>
      <c r="D302" t="s">
        <v>98</v>
      </c>
      <c r="F302" t="s">
        <v>382</v>
      </c>
      <c r="G302">
        <v>16</v>
      </c>
      <c r="H302">
        <v>243</v>
      </c>
      <c r="I302" s="1">
        <f t="shared" ref="I302" si="96">SUM(K302:AD302)</f>
        <v>21</v>
      </c>
      <c r="J302">
        <f t="shared" ref="J302" si="97">COUNT(K302:AD302)</f>
        <v>8</v>
      </c>
      <c r="K302" s="2" t="s">
        <v>100</v>
      </c>
      <c r="L302">
        <v>5</v>
      </c>
      <c r="M302" s="3" t="s">
        <v>101</v>
      </c>
      <c r="N302">
        <v>2</v>
      </c>
      <c r="O302" s="4" t="s">
        <v>102</v>
      </c>
      <c r="P302">
        <v>7</v>
      </c>
      <c r="Q302" s="5" t="s">
        <v>134</v>
      </c>
      <c r="R302">
        <v>1</v>
      </c>
      <c r="S302" s="6" t="s">
        <v>144</v>
      </c>
      <c r="T302">
        <v>1</v>
      </c>
      <c r="U302" s="7" t="s">
        <v>143</v>
      </c>
      <c r="V302">
        <v>1</v>
      </c>
      <c r="W302" s="8" t="s">
        <v>103</v>
      </c>
      <c r="X302">
        <v>3</v>
      </c>
      <c r="Y302" s="8" t="s">
        <v>145</v>
      </c>
      <c r="Z302">
        <v>1</v>
      </c>
      <c r="AA302" s="9"/>
    </row>
    <row r="303" customFormat="1" spans="1:27">
      <c r="A303">
        <v>1</v>
      </c>
      <c r="B303" t="s">
        <v>388</v>
      </c>
      <c r="C303" t="s">
        <v>389</v>
      </c>
      <c r="D303" t="s">
        <v>105</v>
      </c>
      <c r="E303" t="s">
        <v>147</v>
      </c>
      <c r="F303" t="s">
        <v>385</v>
      </c>
      <c r="G303">
        <v>15</v>
      </c>
      <c r="H303">
        <v>243</v>
      </c>
      <c r="I303" s="1"/>
      <c r="K303" s="2"/>
      <c r="M303" s="3"/>
      <c r="O303" s="4"/>
      <c r="Q303" s="5"/>
      <c r="S303" s="6"/>
      <c r="U303" s="7"/>
      <c r="W303" s="8"/>
      <c r="Y303" s="8"/>
      <c r="AA303" s="9"/>
    </row>
    <row r="304" customFormat="1" spans="1:27">
      <c r="A304">
        <v>1</v>
      </c>
      <c r="B304" s="11" t="s">
        <v>390</v>
      </c>
      <c r="C304" t="s">
        <v>391</v>
      </c>
      <c r="D304" t="s">
        <v>98</v>
      </c>
      <c r="F304" t="s">
        <v>382</v>
      </c>
      <c r="G304">
        <v>16</v>
      </c>
      <c r="H304">
        <v>243</v>
      </c>
      <c r="I304" s="1">
        <f t="shared" ref="I304" si="98">SUM(K304:AD304)</f>
        <v>21</v>
      </c>
      <c r="J304">
        <f t="shared" ref="J304" si="99">COUNT(K304:AD304)</f>
        <v>8</v>
      </c>
      <c r="K304" s="2" t="s">
        <v>100</v>
      </c>
      <c r="L304">
        <v>5</v>
      </c>
      <c r="M304" s="3" t="s">
        <v>101</v>
      </c>
      <c r="N304">
        <v>3</v>
      </c>
      <c r="O304" s="4" t="s">
        <v>102</v>
      </c>
      <c r="P304">
        <v>6</v>
      </c>
      <c r="Q304" s="5" t="s">
        <v>137</v>
      </c>
      <c r="R304">
        <v>1</v>
      </c>
      <c r="S304" s="6" t="s">
        <v>144</v>
      </c>
      <c r="T304">
        <v>1</v>
      </c>
      <c r="U304" s="7" t="s">
        <v>143</v>
      </c>
      <c r="V304">
        <v>1</v>
      </c>
      <c r="W304" s="8" t="s">
        <v>103</v>
      </c>
      <c r="X304">
        <v>3</v>
      </c>
      <c r="Y304" s="8" t="s">
        <v>145</v>
      </c>
      <c r="Z304">
        <v>1</v>
      </c>
      <c r="AA304" s="9"/>
    </row>
    <row r="305" customFormat="1" spans="1:27">
      <c r="A305">
        <v>1</v>
      </c>
      <c r="B305" t="s">
        <v>392</v>
      </c>
      <c r="C305" t="s">
        <v>393</v>
      </c>
      <c r="D305" t="s">
        <v>105</v>
      </c>
      <c r="E305" t="s">
        <v>147</v>
      </c>
      <c r="F305" t="s">
        <v>385</v>
      </c>
      <c r="G305">
        <v>15</v>
      </c>
      <c r="H305">
        <v>243</v>
      </c>
      <c r="I305" s="1"/>
      <c r="K305" s="2"/>
      <c r="M305" s="3"/>
      <c r="O305" s="4"/>
      <c r="Q305" s="5"/>
      <c r="S305" s="6"/>
      <c r="U305" s="7"/>
      <c r="W305" s="8"/>
      <c r="Y305" s="8"/>
      <c r="AA305" s="9"/>
    </row>
    <row r="306" customFormat="1" spans="1:27">
      <c r="A306">
        <v>1</v>
      </c>
      <c r="B306" s="11" t="s">
        <v>394</v>
      </c>
      <c r="C306" t="s">
        <v>395</v>
      </c>
      <c r="D306" t="s">
        <v>98</v>
      </c>
      <c r="F306" t="s">
        <v>382</v>
      </c>
      <c r="G306">
        <v>16</v>
      </c>
      <c r="H306">
        <v>243</v>
      </c>
      <c r="I306" s="1">
        <f t="shared" ref="I306" si="100">SUM(K306:AD306)</f>
        <v>21</v>
      </c>
      <c r="J306">
        <f t="shared" ref="J306" si="101">COUNT(K306:AD306)</f>
        <v>8</v>
      </c>
      <c r="K306" s="2" t="s">
        <v>100</v>
      </c>
      <c r="L306">
        <v>5</v>
      </c>
      <c r="M306" s="3" t="s">
        <v>101</v>
      </c>
      <c r="N306">
        <v>3</v>
      </c>
      <c r="O306" s="4" t="s">
        <v>102</v>
      </c>
      <c r="P306">
        <v>6</v>
      </c>
      <c r="Q306" s="5" t="s">
        <v>137</v>
      </c>
      <c r="R306">
        <v>1</v>
      </c>
      <c r="S306" s="6" t="s">
        <v>144</v>
      </c>
      <c r="T306">
        <v>1</v>
      </c>
      <c r="U306" s="7" t="s">
        <v>143</v>
      </c>
      <c r="V306">
        <v>1</v>
      </c>
      <c r="W306" s="8" t="s">
        <v>103</v>
      </c>
      <c r="X306">
        <v>3</v>
      </c>
      <c r="Y306" s="8" t="s">
        <v>145</v>
      </c>
      <c r="Z306">
        <v>1</v>
      </c>
      <c r="AA306" s="9"/>
    </row>
    <row r="307" customFormat="1" spans="1:27">
      <c r="A307">
        <v>1</v>
      </c>
      <c r="B307" t="s">
        <v>396</v>
      </c>
      <c r="C307" t="s">
        <v>397</v>
      </c>
      <c r="D307" t="s">
        <v>105</v>
      </c>
      <c r="E307" t="s">
        <v>147</v>
      </c>
      <c r="F307" t="s">
        <v>385</v>
      </c>
      <c r="G307">
        <v>15</v>
      </c>
      <c r="H307">
        <v>243</v>
      </c>
      <c r="I307" s="1"/>
      <c r="K307" s="2"/>
      <c r="M307" s="3"/>
      <c r="O307" s="4"/>
      <c r="Q307" s="5"/>
      <c r="S307" s="6"/>
      <c r="U307" s="7"/>
      <c r="W307" s="8"/>
      <c r="Y307" s="8"/>
      <c r="AA307" s="9"/>
    </row>
    <row r="308" customFormat="1" spans="1:27">
      <c r="A308">
        <v>1</v>
      </c>
      <c r="B308" s="11" t="s">
        <v>398</v>
      </c>
      <c r="C308" t="s">
        <v>399</v>
      </c>
      <c r="D308" t="s">
        <v>98</v>
      </c>
      <c r="F308" t="s">
        <v>382</v>
      </c>
      <c r="G308">
        <v>16</v>
      </c>
      <c r="H308">
        <v>243</v>
      </c>
      <c r="I308" s="1">
        <f t="shared" ref="I308" si="102">SUM(K308:AD308)</f>
        <v>21</v>
      </c>
      <c r="J308">
        <f t="shared" ref="J308" si="103">COUNT(K308:AD308)</f>
        <v>8</v>
      </c>
      <c r="K308" s="2" t="s">
        <v>100</v>
      </c>
      <c r="L308">
        <v>5</v>
      </c>
      <c r="M308" s="3" t="s">
        <v>101</v>
      </c>
      <c r="N308">
        <v>3</v>
      </c>
      <c r="O308" s="4" t="s">
        <v>102</v>
      </c>
      <c r="P308">
        <v>6</v>
      </c>
      <c r="Q308" s="5" t="s">
        <v>137</v>
      </c>
      <c r="R308">
        <v>1</v>
      </c>
      <c r="S308" s="6" t="s">
        <v>144</v>
      </c>
      <c r="T308">
        <v>1</v>
      </c>
      <c r="U308" s="7" t="s">
        <v>143</v>
      </c>
      <c r="V308">
        <v>1</v>
      </c>
      <c r="W308" s="8" t="s">
        <v>103</v>
      </c>
      <c r="X308">
        <v>3</v>
      </c>
      <c r="Y308" s="8" t="s">
        <v>145</v>
      </c>
      <c r="Z308">
        <v>1</v>
      </c>
      <c r="AA308" s="9"/>
    </row>
    <row r="309" customFormat="1" spans="1:27">
      <c r="A309">
        <v>1</v>
      </c>
      <c r="B309" t="s">
        <v>400</v>
      </c>
      <c r="C309" t="s">
        <v>401</v>
      </c>
      <c r="D309" t="s">
        <v>105</v>
      </c>
      <c r="E309" t="s">
        <v>147</v>
      </c>
      <c r="F309" t="s">
        <v>385</v>
      </c>
      <c r="G309">
        <v>15</v>
      </c>
      <c r="H309">
        <v>243</v>
      </c>
      <c r="I309" s="1"/>
      <c r="K309" s="2"/>
      <c r="M309" s="3"/>
      <c r="O309" s="4"/>
      <c r="Q309" s="5"/>
      <c r="S309" s="6"/>
      <c r="U309" s="7"/>
      <c r="W309" s="8"/>
      <c r="Y309" s="8"/>
      <c r="AA309" s="9"/>
    </row>
    <row r="310" customFormat="1" spans="1:27">
      <c r="A310">
        <v>1</v>
      </c>
      <c r="B310" s="11" t="s">
        <v>402</v>
      </c>
      <c r="C310" t="s">
        <v>403</v>
      </c>
      <c r="D310" t="s">
        <v>98</v>
      </c>
      <c r="F310" t="s">
        <v>382</v>
      </c>
      <c r="G310">
        <v>16</v>
      </c>
      <c r="H310">
        <v>243</v>
      </c>
      <c r="I310" s="1">
        <f t="shared" ref="I310" si="104">SUM(K310:AD310)</f>
        <v>21</v>
      </c>
      <c r="J310">
        <f t="shared" ref="J310" si="105">COUNT(K310:AD310)</f>
        <v>8</v>
      </c>
      <c r="K310" s="2" t="s">
        <v>100</v>
      </c>
      <c r="L310">
        <v>5</v>
      </c>
      <c r="M310" s="3" t="s">
        <v>101</v>
      </c>
      <c r="N310">
        <v>2</v>
      </c>
      <c r="O310" s="4" t="s">
        <v>102</v>
      </c>
      <c r="P310">
        <v>7</v>
      </c>
      <c r="Q310" s="5" t="s">
        <v>134</v>
      </c>
      <c r="R310">
        <v>1</v>
      </c>
      <c r="S310" s="6" t="s">
        <v>144</v>
      </c>
      <c r="T310">
        <v>1</v>
      </c>
      <c r="U310" s="7" t="s">
        <v>143</v>
      </c>
      <c r="V310">
        <v>1</v>
      </c>
      <c r="W310" s="8" t="s">
        <v>103</v>
      </c>
      <c r="X310">
        <v>3</v>
      </c>
      <c r="Y310" s="8" t="s">
        <v>145</v>
      </c>
      <c r="Z310">
        <v>1</v>
      </c>
      <c r="AA310" s="9"/>
    </row>
    <row r="311" customFormat="1" spans="1:27">
      <c r="A311">
        <v>1</v>
      </c>
      <c r="B311" t="s">
        <v>404</v>
      </c>
      <c r="C311" t="s">
        <v>405</v>
      </c>
      <c r="D311" t="s">
        <v>105</v>
      </c>
      <c r="E311" t="s">
        <v>147</v>
      </c>
      <c r="F311" t="s">
        <v>385</v>
      </c>
      <c r="G311">
        <v>15</v>
      </c>
      <c r="H311">
        <v>243</v>
      </c>
      <c r="I311" s="1"/>
      <c r="K311" s="2"/>
      <c r="M311" s="3"/>
      <c r="O311" s="4"/>
      <c r="Q311" s="5"/>
      <c r="S311" s="6"/>
      <c r="U311" s="7"/>
      <c r="W311" s="8"/>
      <c r="Y311" s="8"/>
      <c r="AA311" s="9"/>
    </row>
    <row r="312" customFormat="1" spans="1:27">
      <c r="A312">
        <v>1</v>
      </c>
      <c r="B312" s="11" t="s">
        <v>406</v>
      </c>
      <c r="C312" t="s">
        <v>407</v>
      </c>
      <c r="D312" t="s">
        <v>98</v>
      </c>
      <c r="F312" t="s">
        <v>382</v>
      </c>
      <c r="G312">
        <v>16</v>
      </c>
      <c r="H312">
        <v>81</v>
      </c>
      <c r="I312" s="1">
        <f t="shared" ref="I312" si="106">SUM(K312:AD312)</f>
        <v>21</v>
      </c>
      <c r="J312">
        <f t="shared" ref="J312" si="107">COUNT(K312:AD312)</f>
        <v>8</v>
      </c>
      <c r="K312" s="2" t="s">
        <v>100</v>
      </c>
      <c r="L312">
        <v>4</v>
      </c>
      <c r="M312" s="3" t="s">
        <v>101</v>
      </c>
      <c r="N312">
        <v>3</v>
      </c>
      <c r="O312" s="4" t="s">
        <v>102</v>
      </c>
      <c r="P312">
        <v>7</v>
      </c>
      <c r="Q312" s="5" t="s">
        <v>129</v>
      </c>
      <c r="R312">
        <v>1</v>
      </c>
      <c r="S312" s="6" t="s">
        <v>144</v>
      </c>
      <c r="T312">
        <v>1</v>
      </c>
      <c r="U312" s="7" t="s">
        <v>143</v>
      </c>
      <c r="V312">
        <v>1</v>
      </c>
      <c r="W312" s="8" t="s">
        <v>103</v>
      </c>
      <c r="X312">
        <v>3</v>
      </c>
      <c r="Y312" s="8" t="s">
        <v>145</v>
      </c>
      <c r="Z312">
        <v>1</v>
      </c>
      <c r="AA312" s="9"/>
    </row>
    <row r="313" customFormat="1" spans="1:27">
      <c r="A313">
        <v>1</v>
      </c>
      <c r="B313" t="s">
        <v>408</v>
      </c>
      <c r="C313" t="s">
        <v>409</v>
      </c>
      <c r="D313" t="s">
        <v>105</v>
      </c>
      <c r="E313" t="s">
        <v>147</v>
      </c>
      <c r="F313" t="s">
        <v>385</v>
      </c>
      <c r="G313">
        <v>15</v>
      </c>
      <c r="H313">
        <v>81</v>
      </c>
      <c r="I313" s="1"/>
      <c r="K313" s="2"/>
      <c r="M313" s="3"/>
      <c r="O313" s="4"/>
      <c r="Q313" s="5"/>
      <c r="S313" s="6"/>
      <c r="U313" s="7"/>
      <c r="W313" s="8"/>
      <c r="Y313" s="8"/>
      <c r="AA313" s="9"/>
    </row>
    <row r="314" customFormat="1" spans="1:27">
      <c r="A314">
        <v>1</v>
      </c>
      <c r="B314" s="11" t="s">
        <v>410</v>
      </c>
      <c r="C314" t="s">
        <v>411</v>
      </c>
      <c r="D314" t="s">
        <v>98</v>
      </c>
      <c r="F314" t="s">
        <v>382</v>
      </c>
      <c r="G314">
        <v>16</v>
      </c>
      <c r="H314">
        <v>243</v>
      </c>
      <c r="I314" s="1">
        <f t="shared" ref="I314" si="108">SUM(K314:AD314)</f>
        <v>21</v>
      </c>
      <c r="J314">
        <f t="shared" ref="J314" si="109">COUNT(K314:AD314)</f>
        <v>8</v>
      </c>
      <c r="K314" s="2" t="s">
        <v>100</v>
      </c>
      <c r="L314">
        <v>5</v>
      </c>
      <c r="M314" s="3" t="s">
        <v>101</v>
      </c>
      <c r="N314">
        <v>3</v>
      </c>
      <c r="O314" s="4" t="s">
        <v>102</v>
      </c>
      <c r="P314">
        <v>6</v>
      </c>
      <c r="Q314" s="5" t="s">
        <v>137</v>
      </c>
      <c r="R314">
        <v>1</v>
      </c>
      <c r="S314" s="6" t="s">
        <v>144</v>
      </c>
      <c r="T314">
        <v>1</v>
      </c>
      <c r="U314" s="7" t="s">
        <v>143</v>
      </c>
      <c r="V314">
        <v>1</v>
      </c>
      <c r="W314" s="8" t="s">
        <v>103</v>
      </c>
      <c r="X314">
        <v>3</v>
      </c>
      <c r="Y314" s="8" t="s">
        <v>145</v>
      </c>
      <c r="Z314">
        <v>1</v>
      </c>
      <c r="AA314" s="9"/>
    </row>
    <row r="315" customFormat="1" spans="1:27">
      <c r="A315">
        <v>1</v>
      </c>
      <c r="B315" t="s">
        <v>412</v>
      </c>
      <c r="C315" t="s">
        <v>413</v>
      </c>
      <c r="D315" t="s">
        <v>105</v>
      </c>
      <c r="E315" t="s">
        <v>147</v>
      </c>
      <c r="F315" t="s">
        <v>385</v>
      </c>
      <c r="G315">
        <v>15</v>
      </c>
      <c r="H315">
        <v>243</v>
      </c>
      <c r="I315" s="1"/>
      <c r="K315" s="2"/>
      <c r="M315" s="3"/>
      <c r="O315" s="4"/>
      <c r="Q315" s="5"/>
      <c r="S315" s="6"/>
      <c r="U315" s="7"/>
      <c r="W315" s="8"/>
      <c r="Y315" s="8"/>
      <c r="AA315" s="9"/>
    </row>
    <row r="316" customFormat="1" spans="1:27">
      <c r="A316">
        <v>1</v>
      </c>
      <c r="B316" s="11" t="s">
        <v>414</v>
      </c>
      <c r="C316" t="s">
        <v>415</v>
      </c>
      <c r="D316" t="s">
        <v>98</v>
      </c>
      <c r="F316" t="s">
        <v>382</v>
      </c>
      <c r="G316">
        <v>16</v>
      </c>
      <c r="H316">
        <v>243</v>
      </c>
      <c r="I316" s="1">
        <f t="shared" ref="I316" si="110">SUM(K316:AD316)</f>
        <v>21</v>
      </c>
      <c r="J316">
        <f t="shared" ref="J316" si="111">COUNT(K316:AD316)</f>
        <v>8</v>
      </c>
      <c r="K316" s="2" t="s">
        <v>100</v>
      </c>
      <c r="L316">
        <v>5</v>
      </c>
      <c r="M316" s="3" t="s">
        <v>101</v>
      </c>
      <c r="N316">
        <v>3</v>
      </c>
      <c r="O316" s="4" t="s">
        <v>102</v>
      </c>
      <c r="P316">
        <v>6</v>
      </c>
      <c r="Q316" s="5" t="s">
        <v>137</v>
      </c>
      <c r="R316">
        <v>1</v>
      </c>
      <c r="S316" s="6" t="s">
        <v>144</v>
      </c>
      <c r="T316">
        <v>1</v>
      </c>
      <c r="U316" s="7" t="s">
        <v>143</v>
      </c>
      <c r="V316">
        <v>1</v>
      </c>
      <c r="W316" s="8" t="s">
        <v>103</v>
      </c>
      <c r="X316">
        <v>3</v>
      </c>
      <c r="Y316" s="8" t="s">
        <v>145</v>
      </c>
      <c r="Z316">
        <v>1</v>
      </c>
      <c r="AA316" s="9"/>
    </row>
    <row r="317" customFormat="1" spans="1:27">
      <c r="A317">
        <v>1</v>
      </c>
      <c r="B317" t="s">
        <v>416</v>
      </c>
      <c r="C317" t="s">
        <v>417</v>
      </c>
      <c r="D317" t="s">
        <v>105</v>
      </c>
      <c r="E317" t="s">
        <v>147</v>
      </c>
      <c r="F317" t="s">
        <v>385</v>
      </c>
      <c r="G317">
        <v>15</v>
      </c>
      <c r="H317">
        <v>243</v>
      </c>
      <c r="I317" s="1"/>
      <c r="K317" s="2"/>
      <c r="M317" s="3"/>
      <c r="O317" s="4"/>
      <c r="Q317" s="5"/>
      <c r="S317" s="6"/>
      <c r="U317" s="7"/>
      <c r="W317" s="8"/>
      <c r="Y317" s="8"/>
      <c r="AA317" s="9"/>
    </row>
    <row r="318" customFormat="1" spans="1:27">
      <c r="A318">
        <v>1</v>
      </c>
      <c r="B318" s="11" t="s">
        <v>418</v>
      </c>
      <c r="C318" t="s">
        <v>419</v>
      </c>
      <c r="D318" t="s">
        <v>98</v>
      </c>
      <c r="F318" t="s">
        <v>382</v>
      </c>
      <c r="G318">
        <v>16</v>
      </c>
      <c r="H318">
        <v>243</v>
      </c>
      <c r="I318" s="1">
        <f t="shared" ref="I318" si="112">SUM(K318:AD318)</f>
        <v>21</v>
      </c>
      <c r="J318">
        <f t="shared" ref="J318" si="113">COUNT(K318:AD318)</f>
        <v>8</v>
      </c>
      <c r="K318" s="2" t="s">
        <v>100</v>
      </c>
      <c r="L318">
        <v>5</v>
      </c>
      <c r="M318" s="3" t="s">
        <v>101</v>
      </c>
      <c r="N318">
        <v>3</v>
      </c>
      <c r="O318" s="4" t="s">
        <v>102</v>
      </c>
      <c r="P318">
        <v>6</v>
      </c>
      <c r="Q318" s="5" t="s">
        <v>137</v>
      </c>
      <c r="R318">
        <v>1</v>
      </c>
      <c r="S318" s="6" t="s">
        <v>144</v>
      </c>
      <c r="T318">
        <v>1</v>
      </c>
      <c r="U318" s="7" t="s">
        <v>143</v>
      </c>
      <c r="V318">
        <v>1</v>
      </c>
      <c r="W318" s="8" t="s">
        <v>103</v>
      </c>
      <c r="X318">
        <v>3</v>
      </c>
      <c r="Y318" s="8" t="s">
        <v>145</v>
      </c>
      <c r="Z318">
        <v>1</v>
      </c>
      <c r="AA318" s="9"/>
    </row>
    <row r="319" customFormat="1" spans="1:27">
      <c r="A319">
        <v>1</v>
      </c>
      <c r="B319" t="s">
        <v>420</v>
      </c>
      <c r="C319" t="s">
        <v>421</v>
      </c>
      <c r="D319" t="s">
        <v>105</v>
      </c>
      <c r="E319" t="s">
        <v>147</v>
      </c>
      <c r="F319" t="s">
        <v>385</v>
      </c>
      <c r="G319">
        <v>15</v>
      </c>
      <c r="H319">
        <v>243</v>
      </c>
      <c r="I319" s="1"/>
      <c r="K319" s="2"/>
      <c r="M319" s="3"/>
      <c r="O319" s="4"/>
      <c r="Q319" s="5"/>
      <c r="S319" s="6"/>
      <c r="U319" s="7"/>
      <c r="W319" s="8"/>
      <c r="Y319" s="8"/>
      <c r="AA319" s="9"/>
    </row>
    <row r="320" customFormat="1" spans="1:27">
      <c r="A320">
        <v>1</v>
      </c>
      <c r="B320" s="11" t="s">
        <v>422</v>
      </c>
      <c r="C320" t="s">
        <v>423</v>
      </c>
      <c r="D320" t="s">
        <v>98</v>
      </c>
      <c r="F320" t="s">
        <v>382</v>
      </c>
      <c r="G320">
        <v>16</v>
      </c>
      <c r="H320">
        <v>243</v>
      </c>
      <c r="I320" s="1">
        <f t="shared" ref="I320" si="114">SUM(K320:AD320)</f>
        <v>21</v>
      </c>
      <c r="J320">
        <f t="shared" ref="J320" si="115">COUNT(K320:AD320)</f>
        <v>8</v>
      </c>
      <c r="K320" s="2" t="s">
        <v>100</v>
      </c>
      <c r="L320">
        <v>5</v>
      </c>
      <c r="M320" s="3" t="s">
        <v>101</v>
      </c>
      <c r="N320">
        <v>2</v>
      </c>
      <c r="O320" s="4" t="s">
        <v>102</v>
      </c>
      <c r="P320">
        <v>7</v>
      </c>
      <c r="Q320" s="5" t="s">
        <v>134</v>
      </c>
      <c r="R320">
        <v>1</v>
      </c>
      <c r="S320" s="6" t="s">
        <v>144</v>
      </c>
      <c r="T320">
        <v>1</v>
      </c>
      <c r="U320" s="7" t="s">
        <v>143</v>
      </c>
      <c r="V320">
        <v>1</v>
      </c>
      <c r="W320" s="8" t="s">
        <v>103</v>
      </c>
      <c r="X320">
        <v>3</v>
      </c>
      <c r="Y320" s="8" t="s">
        <v>145</v>
      </c>
      <c r="Z320">
        <v>1</v>
      </c>
      <c r="AA320" s="9"/>
    </row>
    <row r="321" customFormat="1" spans="1:27">
      <c r="A321">
        <v>1</v>
      </c>
      <c r="B321" t="s">
        <v>424</v>
      </c>
      <c r="C321" t="s">
        <v>425</v>
      </c>
      <c r="D321" t="s">
        <v>105</v>
      </c>
      <c r="E321" t="s">
        <v>147</v>
      </c>
      <c r="F321" t="s">
        <v>385</v>
      </c>
      <c r="G321">
        <v>15</v>
      </c>
      <c r="H321">
        <v>243</v>
      </c>
      <c r="I321" s="1"/>
      <c r="K321" s="2"/>
      <c r="M321" s="3"/>
      <c r="O321" s="4"/>
      <c r="Q321" s="5"/>
      <c r="S321" s="6"/>
      <c r="U321" s="7"/>
      <c r="W321" s="8"/>
      <c r="Y321" s="8"/>
      <c r="AA321" s="9"/>
    </row>
    <row r="322" customFormat="1" spans="1:27">
      <c r="A322">
        <v>1</v>
      </c>
      <c r="B322" s="11" t="s">
        <v>426</v>
      </c>
      <c r="C322" t="s">
        <v>427</v>
      </c>
      <c r="D322" t="s">
        <v>98</v>
      </c>
      <c r="F322" t="s">
        <v>382</v>
      </c>
      <c r="G322">
        <v>16</v>
      </c>
      <c r="H322">
        <v>81</v>
      </c>
      <c r="I322" s="1">
        <f t="shared" ref="I322" si="116">SUM(K322:AD322)</f>
        <v>21</v>
      </c>
      <c r="J322">
        <f t="shared" ref="J322" si="117">COUNT(K322:AD322)</f>
        <v>8</v>
      </c>
      <c r="K322" s="2" t="s">
        <v>100</v>
      </c>
      <c r="L322">
        <v>4</v>
      </c>
      <c r="M322" s="3" t="s">
        <v>101</v>
      </c>
      <c r="N322">
        <v>3</v>
      </c>
      <c r="O322" s="4" t="s">
        <v>102</v>
      </c>
      <c r="P322">
        <v>7</v>
      </c>
      <c r="Q322" s="5" t="s">
        <v>129</v>
      </c>
      <c r="R322">
        <v>1</v>
      </c>
      <c r="S322" s="6" t="s">
        <v>144</v>
      </c>
      <c r="T322">
        <v>1</v>
      </c>
      <c r="U322" s="7" t="s">
        <v>143</v>
      </c>
      <c r="V322">
        <v>1</v>
      </c>
      <c r="W322" s="8" t="s">
        <v>103</v>
      </c>
      <c r="X322">
        <v>3</v>
      </c>
      <c r="Y322" s="8" t="s">
        <v>145</v>
      </c>
      <c r="Z322">
        <v>1</v>
      </c>
      <c r="AA322" s="9"/>
    </row>
    <row r="323" customFormat="1" spans="1:27">
      <c r="A323">
        <v>1</v>
      </c>
      <c r="B323" t="s">
        <v>428</v>
      </c>
      <c r="C323" t="s">
        <v>429</v>
      </c>
      <c r="D323" t="s">
        <v>105</v>
      </c>
      <c r="E323" t="s">
        <v>147</v>
      </c>
      <c r="F323" t="s">
        <v>385</v>
      </c>
      <c r="G323">
        <v>15</v>
      </c>
      <c r="H323">
        <v>81</v>
      </c>
      <c r="I323" s="1"/>
      <c r="K323" s="2"/>
      <c r="M323" s="3"/>
      <c r="O323" s="4"/>
      <c r="Q323" s="5"/>
      <c r="S323" s="6"/>
      <c r="U323" s="7"/>
      <c r="W323" s="8"/>
      <c r="Y323" s="8"/>
      <c r="AA323" s="9"/>
    </row>
    <row r="324" customFormat="1" spans="1:27">
      <c r="A324">
        <v>1</v>
      </c>
      <c r="B324" s="11" t="s">
        <v>430</v>
      </c>
      <c r="C324" t="s">
        <v>431</v>
      </c>
      <c r="D324" t="s">
        <v>98</v>
      </c>
      <c r="F324" t="s">
        <v>382</v>
      </c>
      <c r="G324">
        <v>16</v>
      </c>
      <c r="H324">
        <v>243</v>
      </c>
      <c r="I324" s="1">
        <f t="shared" ref="I324" si="118">SUM(K324:AD324)</f>
        <v>21</v>
      </c>
      <c r="J324">
        <f t="shared" ref="J324" si="119">COUNT(K324:AD324)</f>
        <v>8</v>
      </c>
      <c r="K324" s="2" t="s">
        <v>100</v>
      </c>
      <c r="L324">
        <v>5</v>
      </c>
      <c r="M324" s="3" t="s">
        <v>101</v>
      </c>
      <c r="N324">
        <v>3</v>
      </c>
      <c r="O324" s="4" t="s">
        <v>102</v>
      </c>
      <c r="P324">
        <v>6</v>
      </c>
      <c r="Q324" s="5" t="s">
        <v>137</v>
      </c>
      <c r="R324">
        <v>1</v>
      </c>
      <c r="S324" s="6" t="s">
        <v>144</v>
      </c>
      <c r="T324">
        <v>1</v>
      </c>
      <c r="U324" s="7" t="s">
        <v>143</v>
      </c>
      <c r="V324">
        <v>1</v>
      </c>
      <c r="W324" s="8" t="s">
        <v>103</v>
      </c>
      <c r="X324">
        <v>3</v>
      </c>
      <c r="Y324" s="8" t="s">
        <v>145</v>
      </c>
      <c r="Z324">
        <v>1</v>
      </c>
      <c r="AA324" s="9"/>
    </row>
    <row r="325" customFormat="1" spans="1:27">
      <c r="A325">
        <v>1</v>
      </c>
      <c r="B325" t="s">
        <v>432</v>
      </c>
      <c r="C325" t="s">
        <v>433</v>
      </c>
      <c r="D325" t="s">
        <v>105</v>
      </c>
      <c r="E325" t="s">
        <v>147</v>
      </c>
      <c r="F325" t="s">
        <v>385</v>
      </c>
      <c r="G325">
        <v>15</v>
      </c>
      <c r="H325">
        <v>243</v>
      </c>
      <c r="I325" s="1"/>
      <c r="K325" s="2"/>
      <c r="M325" s="3"/>
      <c r="O325" s="4"/>
      <c r="Q325" s="5"/>
      <c r="S325" s="6"/>
      <c r="U325" s="7"/>
      <c r="W325" s="8"/>
      <c r="Y325" s="8"/>
      <c r="AA325" s="9"/>
    </row>
    <row r="326" customFormat="1" spans="1:27">
      <c r="A326">
        <v>1</v>
      </c>
      <c r="B326" s="11" t="s">
        <v>434</v>
      </c>
      <c r="C326" t="s">
        <v>435</v>
      </c>
      <c r="D326" t="s">
        <v>98</v>
      </c>
      <c r="F326" t="s">
        <v>382</v>
      </c>
      <c r="G326">
        <v>16</v>
      </c>
      <c r="H326">
        <v>81</v>
      </c>
      <c r="I326" s="1">
        <f t="shared" ref="I326" si="120">SUM(K326:AD326)</f>
        <v>21</v>
      </c>
      <c r="J326">
        <f t="shared" ref="J326" si="121">COUNT(K326:AD326)</f>
        <v>8</v>
      </c>
      <c r="K326" s="2" t="s">
        <v>100</v>
      </c>
      <c r="L326">
        <v>4</v>
      </c>
      <c r="M326" s="3" t="s">
        <v>101</v>
      </c>
      <c r="N326">
        <v>3</v>
      </c>
      <c r="O326" s="4" t="s">
        <v>102</v>
      </c>
      <c r="P326">
        <v>7</v>
      </c>
      <c r="Q326" s="5" t="s">
        <v>129</v>
      </c>
      <c r="R326">
        <v>1</v>
      </c>
      <c r="S326" s="6" t="s">
        <v>144</v>
      </c>
      <c r="T326">
        <v>1</v>
      </c>
      <c r="U326" s="7" t="s">
        <v>143</v>
      </c>
      <c r="V326">
        <v>1</v>
      </c>
      <c r="W326" s="8" t="s">
        <v>103</v>
      </c>
      <c r="X326">
        <v>3</v>
      </c>
      <c r="Y326" s="8" t="s">
        <v>145</v>
      </c>
      <c r="Z326">
        <v>1</v>
      </c>
      <c r="AA326" s="9"/>
    </row>
    <row r="327" customFormat="1" spans="1:27">
      <c r="A327">
        <v>1</v>
      </c>
      <c r="B327" t="s">
        <v>436</v>
      </c>
      <c r="C327" t="s">
        <v>437</v>
      </c>
      <c r="D327" t="s">
        <v>105</v>
      </c>
      <c r="E327" t="s">
        <v>147</v>
      </c>
      <c r="F327" t="s">
        <v>385</v>
      </c>
      <c r="G327">
        <v>15</v>
      </c>
      <c r="H327">
        <v>81</v>
      </c>
      <c r="I327" s="1"/>
      <c r="K327" s="2"/>
      <c r="M327" s="3"/>
      <c r="O327" s="4"/>
      <c r="Q327" s="5"/>
      <c r="S327" s="6"/>
      <c r="U327" s="7"/>
      <c r="W327" s="8"/>
      <c r="Y327" s="8"/>
      <c r="AA327" s="9"/>
    </row>
    <row r="328" customFormat="1" spans="1:27">
      <c r="A328">
        <v>0</v>
      </c>
      <c r="B328" s="10" t="s">
        <v>380</v>
      </c>
      <c r="C328" t="s">
        <v>381</v>
      </c>
      <c r="D328" t="s">
        <v>98</v>
      </c>
      <c r="F328" t="s">
        <v>382</v>
      </c>
      <c r="G328">
        <v>16</v>
      </c>
      <c r="H328">
        <v>81</v>
      </c>
      <c r="I328" s="1">
        <f t="shared" ref="I328" si="122">SUM(K328:AD328)</f>
        <v>21</v>
      </c>
      <c r="J328">
        <f t="shared" ref="J328" si="123">COUNT(K328:AD328)</f>
        <v>8</v>
      </c>
      <c r="K328" s="2" t="s">
        <v>100</v>
      </c>
      <c r="L328">
        <v>4</v>
      </c>
      <c r="M328" s="3" t="s">
        <v>101</v>
      </c>
      <c r="N328">
        <v>3</v>
      </c>
      <c r="O328" s="4" t="s">
        <v>102</v>
      </c>
      <c r="P328">
        <v>7</v>
      </c>
      <c r="Q328" s="5" t="s">
        <v>129</v>
      </c>
      <c r="R328">
        <v>1</v>
      </c>
      <c r="S328" s="6" t="s">
        <v>144</v>
      </c>
      <c r="T328">
        <v>1</v>
      </c>
      <c r="U328" s="7" t="s">
        <v>143</v>
      </c>
      <c r="V328">
        <v>1</v>
      </c>
      <c r="W328" s="8" t="s">
        <v>103</v>
      </c>
      <c r="X328">
        <v>3</v>
      </c>
      <c r="Y328" s="8" t="s">
        <v>145</v>
      </c>
      <c r="Z328">
        <v>1</v>
      </c>
      <c r="AA328" s="9"/>
    </row>
    <row r="329" spans="1:8">
      <c r="A329">
        <v>1</v>
      </c>
      <c r="B329" t="s">
        <v>438</v>
      </c>
      <c r="C329" t="s">
        <v>439</v>
      </c>
      <c r="D329" t="s">
        <v>105</v>
      </c>
      <c r="E329" t="s">
        <v>106</v>
      </c>
      <c r="F329" t="s">
        <v>385</v>
      </c>
      <c r="G329">
        <v>16</v>
      </c>
      <c r="H329">
        <v>27</v>
      </c>
    </row>
    <row r="330" customFormat="1" spans="1:27">
      <c r="A330">
        <v>0</v>
      </c>
      <c r="B330" s="10" t="s">
        <v>380</v>
      </c>
      <c r="C330" t="s">
        <v>381</v>
      </c>
      <c r="D330" t="s">
        <v>98</v>
      </c>
      <c r="F330" t="s">
        <v>382</v>
      </c>
      <c r="G330">
        <v>16</v>
      </c>
      <c r="H330">
        <v>81</v>
      </c>
      <c r="I330" s="1">
        <f t="shared" ref="I330" si="124">SUM(K330:AD330)</f>
        <v>21</v>
      </c>
      <c r="J330">
        <f t="shared" ref="J330" si="125">COUNT(K330:AD330)</f>
        <v>8</v>
      </c>
      <c r="K330" s="2" t="s">
        <v>100</v>
      </c>
      <c r="L330">
        <v>4</v>
      </c>
      <c r="M330" s="3" t="s">
        <v>101</v>
      </c>
      <c r="N330">
        <v>3</v>
      </c>
      <c r="O330" s="4" t="s">
        <v>102</v>
      </c>
      <c r="P330">
        <v>7</v>
      </c>
      <c r="Q330" s="5" t="s">
        <v>129</v>
      </c>
      <c r="R330">
        <v>1</v>
      </c>
      <c r="S330" s="6" t="s">
        <v>144</v>
      </c>
      <c r="T330">
        <v>1</v>
      </c>
      <c r="U330" s="7" t="s">
        <v>143</v>
      </c>
      <c r="V330">
        <v>1</v>
      </c>
      <c r="W330" s="8" t="s">
        <v>103</v>
      </c>
      <c r="X330">
        <v>3</v>
      </c>
      <c r="Y330" s="8" t="s">
        <v>145</v>
      </c>
      <c r="Z330">
        <v>1</v>
      </c>
      <c r="AA330" s="9"/>
    </row>
    <row r="331" customFormat="1" spans="1:27">
      <c r="A331">
        <v>1</v>
      </c>
      <c r="B331" t="s">
        <v>440</v>
      </c>
      <c r="C331" t="s">
        <v>441</v>
      </c>
      <c r="D331" t="s">
        <v>105</v>
      </c>
      <c r="E331" t="s">
        <v>109</v>
      </c>
      <c r="F331" t="s">
        <v>385</v>
      </c>
      <c r="G331">
        <v>16</v>
      </c>
      <c r="H331">
        <v>81</v>
      </c>
      <c r="I331" s="1"/>
      <c r="K331" s="2"/>
      <c r="M331" s="3"/>
      <c r="O331" s="4"/>
      <c r="Q331" s="5"/>
      <c r="S331" s="6"/>
      <c r="U331" s="7"/>
      <c r="W331" s="8"/>
      <c r="Y331" s="8"/>
      <c r="AA331" s="9"/>
    </row>
    <row r="332" customFormat="1" spans="1:27">
      <c r="A332">
        <v>0</v>
      </c>
      <c r="B332" s="10" t="s">
        <v>380</v>
      </c>
      <c r="C332" t="s">
        <v>381</v>
      </c>
      <c r="D332" t="s">
        <v>98</v>
      </c>
      <c r="F332" t="s">
        <v>382</v>
      </c>
      <c r="G332">
        <v>16</v>
      </c>
      <c r="H332">
        <v>81</v>
      </c>
      <c r="I332" s="1">
        <f t="shared" ref="I332" si="126">SUM(K332:AD332)</f>
        <v>21</v>
      </c>
      <c r="J332">
        <f t="shared" ref="J332" si="127">COUNT(K332:AD332)</f>
        <v>8</v>
      </c>
      <c r="K332" s="2" t="s">
        <v>100</v>
      </c>
      <c r="L332">
        <v>4</v>
      </c>
      <c r="M332" s="3" t="s">
        <v>101</v>
      </c>
      <c r="N332">
        <v>3</v>
      </c>
      <c r="O332" s="4" t="s">
        <v>102</v>
      </c>
      <c r="P332">
        <v>7</v>
      </c>
      <c r="Q332" s="5" t="s">
        <v>129</v>
      </c>
      <c r="R332">
        <v>1</v>
      </c>
      <c r="S332" s="6" t="s">
        <v>144</v>
      </c>
      <c r="T332">
        <v>1</v>
      </c>
      <c r="U332" s="7" t="s">
        <v>143</v>
      </c>
      <c r="V332">
        <v>1</v>
      </c>
      <c r="W332" s="8" t="s">
        <v>103</v>
      </c>
      <c r="X332">
        <v>3</v>
      </c>
      <c r="Y332" s="8" t="s">
        <v>145</v>
      </c>
      <c r="Z332">
        <v>1</v>
      </c>
      <c r="AA332" s="9"/>
    </row>
    <row r="333" customFormat="1" spans="1:27">
      <c r="A333">
        <v>1</v>
      </c>
      <c r="B333" t="s">
        <v>442</v>
      </c>
      <c r="C333" t="s">
        <v>443</v>
      </c>
      <c r="D333" t="s">
        <v>105</v>
      </c>
      <c r="E333" t="s">
        <v>111</v>
      </c>
      <c r="F333" t="s">
        <v>385</v>
      </c>
      <c r="G333">
        <v>16</v>
      </c>
      <c r="H333">
        <v>81</v>
      </c>
      <c r="I333" s="1"/>
      <c r="K333" s="2"/>
      <c r="M333" s="3"/>
      <c r="O333" s="4"/>
      <c r="Q333" s="5"/>
      <c r="S333" s="6"/>
      <c r="U333" s="7"/>
      <c r="W333" s="8"/>
      <c r="Y333" s="8"/>
      <c r="AA333" s="9"/>
    </row>
    <row r="334" customFormat="1" spans="1:27">
      <c r="A334">
        <v>0</v>
      </c>
      <c r="B334" s="10" t="s">
        <v>380</v>
      </c>
      <c r="C334" t="s">
        <v>381</v>
      </c>
      <c r="D334" t="s">
        <v>98</v>
      </c>
      <c r="F334" t="s">
        <v>382</v>
      </c>
      <c r="G334">
        <v>16</v>
      </c>
      <c r="H334">
        <v>81</v>
      </c>
      <c r="I334" s="1">
        <f t="shared" ref="I334" si="128">SUM(K334:AD334)</f>
        <v>21</v>
      </c>
      <c r="J334">
        <f t="shared" ref="J334" si="129">COUNT(K334:AD334)</f>
        <v>8</v>
      </c>
      <c r="K334" s="2" t="s">
        <v>100</v>
      </c>
      <c r="L334">
        <v>4</v>
      </c>
      <c r="M334" s="3" t="s">
        <v>101</v>
      </c>
      <c r="N334">
        <v>3</v>
      </c>
      <c r="O334" s="4" t="s">
        <v>102</v>
      </c>
      <c r="P334">
        <v>7</v>
      </c>
      <c r="Q334" s="5" t="s">
        <v>129</v>
      </c>
      <c r="R334">
        <v>1</v>
      </c>
      <c r="S334" s="6" t="s">
        <v>144</v>
      </c>
      <c r="T334">
        <v>1</v>
      </c>
      <c r="U334" s="7" t="s">
        <v>143</v>
      </c>
      <c r="V334">
        <v>1</v>
      </c>
      <c r="W334" s="8" t="s">
        <v>103</v>
      </c>
      <c r="X334">
        <v>3</v>
      </c>
      <c r="Y334" s="8" t="s">
        <v>145</v>
      </c>
      <c r="Z334">
        <v>1</v>
      </c>
      <c r="AA334" s="9"/>
    </row>
    <row r="335" customFormat="1" spans="1:27">
      <c r="A335">
        <v>1</v>
      </c>
      <c r="B335" t="s">
        <v>444</v>
      </c>
      <c r="C335" t="s">
        <v>445</v>
      </c>
      <c r="D335" t="s">
        <v>105</v>
      </c>
      <c r="E335" t="s">
        <v>111</v>
      </c>
      <c r="F335" t="s">
        <v>385</v>
      </c>
      <c r="G335">
        <v>16</v>
      </c>
      <c r="H335">
        <v>81</v>
      </c>
      <c r="I335" s="1"/>
      <c r="K335" s="2"/>
      <c r="M335" s="3"/>
      <c r="O335" s="4"/>
      <c r="Q335" s="5"/>
      <c r="S335" s="6"/>
      <c r="U335" s="7"/>
      <c r="W335" s="8"/>
      <c r="Y335" s="8"/>
      <c r="AA335" s="9"/>
    </row>
    <row r="336" customFormat="1" spans="1:27">
      <c r="A336">
        <v>0</v>
      </c>
      <c r="B336" s="10" t="s">
        <v>380</v>
      </c>
      <c r="C336" t="s">
        <v>381</v>
      </c>
      <c r="D336" t="s">
        <v>98</v>
      </c>
      <c r="F336" t="s">
        <v>382</v>
      </c>
      <c r="G336">
        <v>16</v>
      </c>
      <c r="H336">
        <v>81</v>
      </c>
      <c r="I336" s="1">
        <f t="shared" ref="I336" si="130">SUM(K336:AD336)</f>
        <v>21</v>
      </c>
      <c r="J336">
        <f t="shared" ref="J336" si="131">COUNT(K336:AD336)</f>
        <v>8</v>
      </c>
      <c r="K336" s="2" t="s">
        <v>100</v>
      </c>
      <c r="L336">
        <v>4</v>
      </c>
      <c r="M336" s="3" t="s">
        <v>101</v>
      </c>
      <c r="N336">
        <v>3</v>
      </c>
      <c r="O336" s="4" t="s">
        <v>102</v>
      </c>
      <c r="P336">
        <v>7</v>
      </c>
      <c r="Q336" s="5" t="s">
        <v>129</v>
      </c>
      <c r="R336">
        <v>1</v>
      </c>
      <c r="S336" s="6" t="s">
        <v>144</v>
      </c>
      <c r="T336">
        <v>1</v>
      </c>
      <c r="U336" s="7" t="s">
        <v>143</v>
      </c>
      <c r="V336">
        <v>1</v>
      </c>
      <c r="W336" s="8" t="s">
        <v>103</v>
      </c>
      <c r="X336">
        <v>3</v>
      </c>
      <c r="Y336" s="8" t="s">
        <v>145</v>
      </c>
      <c r="Z336">
        <v>1</v>
      </c>
      <c r="AA336" s="9"/>
    </row>
    <row r="337" customFormat="1" spans="1:27">
      <c r="A337">
        <v>1</v>
      </c>
      <c r="B337" t="s">
        <v>446</v>
      </c>
      <c r="C337" t="s">
        <v>447</v>
      </c>
      <c r="D337" t="s">
        <v>105</v>
      </c>
      <c r="E337" t="s">
        <v>111</v>
      </c>
      <c r="F337" t="s">
        <v>385</v>
      </c>
      <c r="G337">
        <v>16</v>
      </c>
      <c r="H337">
        <v>81</v>
      </c>
      <c r="I337" s="1"/>
      <c r="K337" s="2"/>
      <c r="M337" s="3"/>
      <c r="O337" s="4"/>
      <c r="Q337" s="5"/>
      <c r="S337" s="6"/>
      <c r="U337" s="7"/>
      <c r="W337" s="8"/>
      <c r="Y337" s="8"/>
      <c r="AA337" s="9"/>
    </row>
    <row r="338" customFormat="1" spans="1:27">
      <c r="A338">
        <v>0</v>
      </c>
      <c r="B338" s="10" t="s">
        <v>380</v>
      </c>
      <c r="C338" t="s">
        <v>381</v>
      </c>
      <c r="D338" t="s">
        <v>98</v>
      </c>
      <c r="F338" t="s">
        <v>382</v>
      </c>
      <c r="G338">
        <v>16</v>
      </c>
      <c r="H338">
        <v>81</v>
      </c>
      <c r="I338" s="1">
        <f t="shared" ref="I338" si="132">SUM(K338:AD338)</f>
        <v>21</v>
      </c>
      <c r="J338">
        <f t="shared" ref="J338" si="133">COUNT(K338:AD338)</f>
        <v>8</v>
      </c>
      <c r="K338" s="2" t="s">
        <v>100</v>
      </c>
      <c r="L338">
        <v>4</v>
      </c>
      <c r="M338" s="3" t="s">
        <v>101</v>
      </c>
      <c r="N338">
        <v>3</v>
      </c>
      <c r="O338" s="4" t="s">
        <v>102</v>
      </c>
      <c r="P338">
        <v>7</v>
      </c>
      <c r="Q338" s="5" t="s">
        <v>129</v>
      </c>
      <c r="R338">
        <v>1</v>
      </c>
      <c r="S338" s="6" t="s">
        <v>144</v>
      </c>
      <c r="T338">
        <v>1</v>
      </c>
      <c r="U338" s="7" t="s">
        <v>143</v>
      </c>
      <c r="V338">
        <v>1</v>
      </c>
      <c r="W338" s="8" t="s">
        <v>103</v>
      </c>
      <c r="X338">
        <v>3</v>
      </c>
      <c r="Y338" s="8" t="s">
        <v>145</v>
      </c>
      <c r="Z338">
        <v>1</v>
      </c>
      <c r="AA338" s="9"/>
    </row>
    <row r="339" customFormat="1" spans="1:27">
      <c r="A339">
        <v>1</v>
      </c>
      <c r="B339" t="s">
        <v>448</v>
      </c>
      <c r="C339" t="s">
        <v>449</v>
      </c>
      <c r="D339" t="s">
        <v>105</v>
      </c>
      <c r="E339" t="s">
        <v>109</v>
      </c>
      <c r="F339" t="s">
        <v>385</v>
      </c>
      <c r="G339">
        <v>16</v>
      </c>
      <c r="H339">
        <v>81</v>
      </c>
      <c r="I339" s="1"/>
      <c r="K339" s="2"/>
      <c r="M339" s="3"/>
      <c r="O339" s="4"/>
      <c r="Q339" s="5"/>
      <c r="S339" s="6"/>
      <c r="U339" s="7"/>
      <c r="W339" s="8"/>
      <c r="Y339" s="8"/>
      <c r="AA339" s="9"/>
    </row>
    <row r="340" customFormat="1" spans="1:27">
      <c r="A340">
        <v>0</v>
      </c>
      <c r="B340" s="10" t="s">
        <v>386</v>
      </c>
      <c r="C340" t="s">
        <v>387</v>
      </c>
      <c r="D340" t="s">
        <v>98</v>
      </c>
      <c r="F340" t="s">
        <v>382</v>
      </c>
      <c r="G340">
        <v>16</v>
      </c>
      <c r="H340">
        <v>243</v>
      </c>
      <c r="I340" s="1">
        <f t="shared" ref="I340" si="134">SUM(K340:AD340)</f>
        <v>21</v>
      </c>
      <c r="J340">
        <f t="shared" ref="J340" si="135">COUNT(K340:AD340)</f>
        <v>8</v>
      </c>
      <c r="K340" s="2" t="s">
        <v>100</v>
      </c>
      <c r="L340">
        <v>5</v>
      </c>
      <c r="M340" s="3" t="s">
        <v>101</v>
      </c>
      <c r="N340">
        <v>2</v>
      </c>
      <c r="O340" s="4" t="s">
        <v>102</v>
      </c>
      <c r="P340">
        <v>7</v>
      </c>
      <c r="Q340" s="5" t="s">
        <v>134</v>
      </c>
      <c r="R340">
        <v>1</v>
      </c>
      <c r="S340" s="6" t="s">
        <v>144</v>
      </c>
      <c r="T340">
        <v>1</v>
      </c>
      <c r="U340" s="7" t="s">
        <v>143</v>
      </c>
      <c r="V340">
        <v>1</v>
      </c>
      <c r="W340" s="8" t="s">
        <v>103</v>
      </c>
      <c r="X340">
        <v>3</v>
      </c>
      <c r="Y340" s="8" t="s">
        <v>145</v>
      </c>
      <c r="Z340">
        <v>1</v>
      </c>
      <c r="AA340" s="9"/>
    </row>
    <row r="341" spans="1:8">
      <c r="A341">
        <v>1</v>
      </c>
      <c r="B341" t="s">
        <v>450</v>
      </c>
      <c r="C341" t="s">
        <v>451</v>
      </c>
      <c r="D341" t="s">
        <v>105</v>
      </c>
      <c r="E341" t="s">
        <v>106</v>
      </c>
      <c r="F341" t="s">
        <v>385</v>
      </c>
      <c r="G341">
        <v>16</v>
      </c>
      <c r="H341">
        <v>81</v>
      </c>
    </row>
    <row r="342" customFormat="1" spans="1:27">
      <c r="A342">
        <v>0</v>
      </c>
      <c r="B342" s="10" t="s">
        <v>386</v>
      </c>
      <c r="C342" t="s">
        <v>387</v>
      </c>
      <c r="D342" t="s">
        <v>98</v>
      </c>
      <c r="F342" t="s">
        <v>382</v>
      </c>
      <c r="G342">
        <v>16</v>
      </c>
      <c r="H342">
        <v>243</v>
      </c>
      <c r="I342" s="1">
        <f t="shared" ref="I342" si="136">SUM(K342:AD342)</f>
        <v>21</v>
      </c>
      <c r="J342">
        <f t="shared" ref="J342" si="137">COUNT(K342:AD342)</f>
        <v>8</v>
      </c>
      <c r="K342" s="2" t="s">
        <v>100</v>
      </c>
      <c r="L342">
        <v>5</v>
      </c>
      <c r="M342" s="3" t="s">
        <v>101</v>
      </c>
      <c r="N342">
        <v>2</v>
      </c>
      <c r="O342" s="4" t="s">
        <v>102</v>
      </c>
      <c r="P342">
        <v>7</v>
      </c>
      <c r="Q342" s="5" t="s">
        <v>134</v>
      </c>
      <c r="R342">
        <v>1</v>
      </c>
      <c r="S342" s="6" t="s">
        <v>144</v>
      </c>
      <c r="T342">
        <v>1</v>
      </c>
      <c r="U342" s="7" t="s">
        <v>143</v>
      </c>
      <c r="V342">
        <v>1</v>
      </c>
      <c r="W342" s="8" t="s">
        <v>103</v>
      </c>
      <c r="X342">
        <v>3</v>
      </c>
      <c r="Y342" s="8" t="s">
        <v>145</v>
      </c>
      <c r="Z342">
        <v>1</v>
      </c>
      <c r="AA342" s="9"/>
    </row>
    <row r="343" customFormat="1" spans="1:27">
      <c r="A343">
        <v>1</v>
      </c>
      <c r="B343" t="s">
        <v>452</v>
      </c>
      <c r="C343" t="s">
        <v>453</v>
      </c>
      <c r="D343" t="s">
        <v>105</v>
      </c>
      <c r="E343" t="s">
        <v>111</v>
      </c>
      <c r="F343" t="s">
        <v>385</v>
      </c>
      <c r="G343">
        <v>16</v>
      </c>
      <c r="H343">
        <v>243</v>
      </c>
      <c r="I343" s="1"/>
      <c r="K343" s="2"/>
      <c r="M343" s="3"/>
      <c r="O343" s="4"/>
      <c r="Q343" s="5"/>
      <c r="S343" s="6"/>
      <c r="U343" s="7"/>
      <c r="W343" s="8"/>
      <c r="Y343" s="8"/>
      <c r="AA343" s="9"/>
    </row>
    <row r="344" customFormat="1" spans="1:27">
      <c r="A344">
        <v>0</v>
      </c>
      <c r="B344" s="10" t="s">
        <v>386</v>
      </c>
      <c r="C344" t="s">
        <v>387</v>
      </c>
      <c r="D344" t="s">
        <v>98</v>
      </c>
      <c r="F344" t="s">
        <v>382</v>
      </c>
      <c r="G344">
        <v>16</v>
      </c>
      <c r="H344">
        <v>243</v>
      </c>
      <c r="I344" s="1">
        <f t="shared" ref="I344" si="138">SUM(K344:AD344)</f>
        <v>21</v>
      </c>
      <c r="J344">
        <f t="shared" ref="J344" si="139">COUNT(K344:AD344)</f>
        <v>8</v>
      </c>
      <c r="K344" s="2" t="s">
        <v>100</v>
      </c>
      <c r="L344">
        <v>5</v>
      </c>
      <c r="M344" s="3" t="s">
        <v>101</v>
      </c>
      <c r="N344">
        <v>2</v>
      </c>
      <c r="O344" s="4" t="s">
        <v>102</v>
      </c>
      <c r="P344">
        <v>7</v>
      </c>
      <c r="Q344" s="5" t="s">
        <v>134</v>
      </c>
      <c r="R344">
        <v>1</v>
      </c>
      <c r="S344" s="6" t="s">
        <v>144</v>
      </c>
      <c r="T344">
        <v>1</v>
      </c>
      <c r="U344" s="7" t="s">
        <v>143</v>
      </c>
      <c r="V344">
        <v>1</v>
      </c>
      <c r="W344" s="8" t="s">
        <v>103</v>
      </c>
      <c r="X344">
        <v>3</v>
      </c>
      <c r="Y344" s="8" t="s">
        <v>145</v>
      </c>
      <c r="Z344">
        <v>1</v>
      </c>
      <c r="AA344" s="9"/>
    </row>
    <row r="345" customFormat="1" spans="1:27">
      <c r="A345">
        <v>1</v>
      </c>
      <c r="B345" t="s">
        <v>454</v>
      </c>
      <c r="C345" t="s">
        <v>455</v>
      </c>
      <c r="D345" t="s">
        <v>105</v>
      </c>
      <c r="E345" t="s">
        <v>111</v>
      </c>
      <c r="F345" t="s">
        <v>385</v>
      </c>
      <c r="G345">
        <v>16</v>
      </c>
      <c r="H345">
        <v>243</v>
      </c>
      <c r="I345" s="1"/>
      <c r="K345" s="2"/>
      <c r="M345" s="3"/>
      <c r="O345" s="4"/>
      <c r="Q345" s="5"/>
      <c r="S345" s="6"/>
      <c r="U345" s="7"/>
      <c r="W345" s="8"/>
      <c r="Y345" s="8"/>
      <c r="AA345" s="9"/>
    </row>
    <row r="346" customFormat="1" spans="1:27">
      <c r="A346">
        <v>0</v>
      </c>
      <c r="B346" s="10" t="s">
        <v>386</v>
      </c>
      <c r="C346" t="s">
        <v>387</v>
      </c>
      <c r="D346" t="s">
        <v>98</v>
      </c>
      <c r="F346" t="s">
        <v>382</v>
      </c>
      <c r="G346">
        <v>16</v>
      </c>
      <c r="H346">
        <v>243</v>
      </c>
      <c r="I346" s="1">
        <f t="shared" ref="I346" si="140">SUM(K346:AD346)</f>
        <v>21</v>
      </c>
      <c r="J346">
        <f t="shared" ref="J346" si="141">COUNT(K346:AD346)</f>
        <v>8</v>
      </c>
      <c r="K346" s="2" t="s">
        <v>100</v>
      </c>
      <c r="L346">
        <v>5</v>
      </c>
      <c r="M346" s="3" t="s">
        <v>101</v>
      </c>
      <c r="N346">
        <v>2</v>
      </c>
      <c r="O346" s="4" t="s">
        <v>102</v>
      </c>
      <c r="P346">
        <v>7</v>
      </c>
      <c r="Q346" s="5" t="s">
        <v>134</v>
      </c>
      <c r="R346">
        <v>1</v>
      </c>
      <c r="S346" s="6" t="s">
        <v>144</v>
      </c>
      <c r="T346">
        <v>1</v>
      </c>
      <c r="U346" s="7" t="s">
        <v>143</v>
      </c>
      <c r="V346">
        <v>1</v>
      </c>
      <c r="W346" s="8" t="s">
        <v>103</v>
      </c>
      <c r="X346">
        <v>3</v>
      </c>
      <c r="Y346" s="8" t="s">
        <v>145</v>
      </c>
      <c r="Z346">
        <v>1</v>
      </c>
      <c r="AA346" s="9"/>
    </row>
    <row r="347" customFormat="1" spans="1:27">
      <c r="A347">
        <v>1</v>
      </c>
      <c r="B347" t="s">
        <v>456</v>
      </c>
      <c r="C347" t="s">
        <v>457</v>
      </c>
      <c r="D347" t="s">
        <v>105</v>
      </c>
      <c r="E347" t="s">
        <v>111</v>
      </c>
      <c r="F347" t="s">
        <v>385</v>
      </c>
      <c r="G347">
        <v>16</v>
      </c>
      <c r="H347">
        <v>243</v>
      </c>
      <c r="I347" s="1"/>
      <c r="K347" s="2"/>
      <c r="M347" s="3"/>
      <c r="O347" s="4"/>
      <c r="Q347" s="5"/>
      <c r="S347" s="6"/>
      <c r="U347" s="7"/>
      <c r="W347" s="8"/>
      <c r="Y347" s="8"/>
      <c r="AA347" s="9"/>
    </row>
    <row r="348" customFormat="1" spans="1:27">
      <c r="A348">
        <v>0</v>
      </c>
      <c r="B348" s="10" t="s">
        <v>386</v>
      </c>
      <c r="C348" t="s">
        <v>387</v>
      </c>
      <c r="D348" t="s">
        <v>98</v>
      </c>
      <c r="F348" t="s">
        <v>382</v>
      </c>
      <c r="G348">
        <v>16</v>
      </c>
      <c r="H348">
        <v>243</v>
      </c>
      <c r="I348" s="1">
        <f t="shared" ref="I348" si="142">SUM(K348:AD348)</f>
        <v>21</v>
      </c>
      <c r="J348">
        <f t="shared" ref="J348" si="143">COUNT(K348:AD348)</f>
        <v>8</v>
      </c>
      <c r="K348" s="2" t="s">
        <v>100</v>
      </c>
      <c r="L348">
        <v>5</v>
      </c>
      <c r="M348" s="3" t="s">
        <v>101</v>
      </c>
      <c r="N348">
        <v>2</v>
      </c>
      <c r="O348" s="4" t="s">
        <v>102</v>
      </c>
      <c r="P348">
        <v>7</v>
      </c>
      <c r="Q348" s="5" t="s">
        <v>134</v>
      </c>
      <c r="R348">
        <v>1</v>
      </c>
      <c r="S348" s="6" t="s">
        <v>144</v>
      </c>
      <c r="T348">
        <v>1</v>
      </c>
      <c r="U348" s="7" t="s">
        <v>143</v>
      </c>
      <c r="V348">
        <v>1</v>
      </c>
      <c r="W348" s="8" t="s">
        <v>103</v>
      </c>
      <c r="X348">
        <v>3</v>
      </c>
      <c r="Y348" s="8" t="s">
        <v>145</v>
      </c>
      <c r="Z348">
        <v>1</v>
      </c>
      <c r="AA348" s="9"/>
    </row>
    <row r="349" customFormat="1" spans="1:27">
      <c r="A349">
        <v>1</v>
      </c>
      <c r="B349" t="s">
        <v>458</v>
      </c>
      <c r="C349" t="s">
        <v>459</v>
      </c>
      <c r="D349" t="s">
        <v>105</v>
      </c>
      <c r="E349" t="s">
        <v>109</v>
      </c>
      <c r="F349" t="s">
        <v>385</v>
      </c>
      <c r="G349">
        <v>16</v>
      </c>
      <c r="H349">
        <v>243</v>
      </c>
      <c r="I349" s="1"/>
      <c r="K349" s="2"/>
      <c r="M349" s="3"/>
      <c r="O349" s="4"/>
      <c r="Q349" s="5"/>
      <c r="S349" s="6"/>
      <c r="U349" s="7"/>
      <c r="W349" s="8"/>
      <c r="Y349" s="8"/>
      <c r="AA349" s="9"/>
    </row>
    <row r="350" customFormat="1" spans="1:27">
      <c r="A350">
        <v>0</v>
      </c>
      <c r="B350" s="10" t="s">
        <v>386</v>
      </c>
      <c r="C350" t="s">
        <v>387</v>
      </c>
      <c r="D350" t="s">
        <v>98</v>
      </c>
      <c r="F350" t="s">
        <v>382</v>
      </c>
      <c r="G350">
        <v>16</v>
      </c>
      <c r="H350">
        <v>243</v>
      </c>
      <c r="I350" s="1">
        <f t="shared" ref="I350" si="144">SUM(K350:AD350)</f>
        <v>21</v>
      </c>
      <c r="J350">
        <f t="shared" ref="J350" si="145">COUNT(K350:AD350)</f>
        <v>8</v>
      </c>
      <c r="K350" s="2" t="s">
        <v>100</v>
      </c>
      <c r="L350">
        <v>5</v>
      </c>
      <c r="M350" s="3" t="s">
        <v>101</v>
      </c>
      <c r="N350">
        <v>2</v>
      </c>
      <c r="O350" s="4" t="s">
        <v>102</v>
      </c>
      <c r="P350">
        <v>7</v>
      </c>
      <c r="Q350" s="5" t="s">
        <v>134</v>
      </c>
      <c r="R350">
        <v>1</v>
      </c>
      <c r="S350" s="6" t="s">
        <v>144</v>
      </c>
      <c r="T350">
        <v>1</v>
      </c>
      <c r="U350" s="7" t="s">
        <v>143</v>
      </c>
      <c r="V350">
        <v>1</v>
      </c>
      <c r="W350" s="8" t="s">
        <v>103</v>
      </c>
      <c r="X350">
        <v>3</v>
      </c>
      <c r="Y350" s="8" t="s">
        <v>145</v>
      </c>
      <c r="Z350">
        <v>1</v>
      </c>
      <c r="AA350" s="9"/>
    </row>
    <row r="351" customFormat="1" spans="1:27">
      <c r="A351">
        <v>1</v>
      </c>
      <c r="B351" t="s">
        <v>460</v>
      </c>
      <c r="C351" t="s">
        <v>461</v>
      </c>
      <c r="D351" t="s">
        <v>105</v>
      </c>
      <c r="E351" t="s">
        <v>106</v>
      </c>
      <c r="F351" t="s">
        <v>385</v>
      </c>
      <c r="G351">
        <v>16</v>
      </c>
      <c r="H351">
        <v>81</v>
      </c>
      <c r="I351" s="1"/>
      <c r="K351" s="2"/>
      <c r="M351" s="3"/>
      <c r="O351" s="4"/>
      <c r="Q351" s="5"/>
      <c r="S351" s="6"/>
      <c r="U351" s="7"/>
      <c r="W351" s="8"/>
      <c r="Y351" s="8"/>
      <c r="AA351" s="9"/>
    </row>
    <row r="352" customFormat="1" spans="1:27">
      <c r="A352">
        <v>0</v>
      </c>
      <c r="B352" s="10" t="s">
        <v>386</v>
      </c>
      <c r="C352" t="s">
        <v>387</v>
      </c>
      <c r="D352" t="s">
        <v>98</v>
      </c>
      <c r="F352" t="s">
        <v>382</v>
      </c>
      <c r="G352">
        <v>16</v>
      </c>
      <c r="H352">
        <v>243</v>
      </c>
      <c r="I352" s="1">
        <f t="shared" ref="I352" si="146">SUM(K352:AD352)</f>
        <v>21</v>
      </c>
      <c r="J352">
        <f t="shared" ref="J352" si="147">COUNT(K352:AD352)</f>
        <v>8</v>
      </c>
      <c r="K352" s="2" t="s">
        <v>100</v>
      </c>
      <c r="L352">
        <v>5</v>
      </c>
      <c r="M352" s="3" t="s">
        <v>101</v>
      </c>
      <c r="N352">
        <v>2</v>
      </c>
      <c r="O352" s="4" t="s">
        <v>102</v>
      </c>
      <c r="P352">
        <v>7</v>
      </c>
      <c r="Q352" s="5" t="s">
        <v>134</v>
      </c>
      <c r="R352">
        <v>1</v>
      </c>
      <c r="S352" s="6" t="s">
        <v>144</v>
      </c>
      <c r="T352">
        <v>1</v>
      </c>
      <c r="U352" s="7" t="s">
        <v>143</v>
      </c>
      <c r="V352">
        <v>1</v>
      </c>
      <c r="W352" s="8" t="s">
        <v>103</v>
      </c>
      <c r="X352">
        <v>3</v>
      </c>
      <c r="Y352" s="8" t="s">
        <v>145</v>
      </c>
      <c r="Z352">
        <v>1</v>
      </c>
      <c r="AA352" s="9"/>
    </row>
    <row r="353" customFormat="1" spans="1:27">
      <c r="A353">
        <v>1</v>
      </c>
      <c r="B353" t="s">
        <v>462</v>
      </c>
      <c r="C353" t="s">
        <v>463</v>
      </c>
      <c r="D353" t="s">
        <v>105</v>
      </c>
      <c r="E353" t="s">
        <v>111</v>
      </c>
      <c r="F353" t="s">
        <v>385</v>
      </c>
      <c r="G353">
        <v>16</v>
      </c>
      <c r="H353">
        <v>243</v>
      </c>
      <c r="I353" s="1"/>
      <c r="K353" s="2"/>
      <c r="M353" s="3"/>
      <c r="O353" s="4"/>
      <c r="Q353" s="5"/>
      <c r="S353" s="6"/>
      <c r="U353" s="7"/>
      <c r="W353" s="8"/>
      <c r="Y353" s="8"/>
      <c r="AA353" s="9"/>
    </row>
    <row r="354" customFormat="1" spans="1:27">
      <c r="A354">
        <v>0</v>
      </c>
      <c r="B354" s="10" t="s">
        <v>390</v>
      </c>
      <c r="C354" t="s">
        <v>391</v>
      </c>
      <c r="D354" t="s">
        <v>98</v>
      </c>
      <c r="F354" t="s">
        <v>382</v>
      </c>
      <c r="G354">
        <v>16</v>
      </c>
      <c r="H354">
        <v>243</v>
      </c>
      <c r="I354" s="1">
        <f t="shared" ref="I354" si="148">SUM(K354:AD354)</f>
        <v>21</v>
      </c>
      <c r="J354">
        <f t="shared" ref="J354" si="149">COUNT(K354:AD354)</f>
        <v>8</v>
      </c>
      <c r="K354" s="2" t="s">
        <v>100</v>
      </c>
      <c r="L354">
        <v>5</v>
      </c>
      <c r="M354" s="3" t="s">
        <v>101</v>
      </c>
      <c r="N354">
        <v>3</v>
      </c>
      <c r="O354" s="4" t="s">
        <v>102</v>
      </c>
      <c r="P354">
        <v>6</v>
      </c>
      <c r="Q354" s="5" t="s">
        <v>137</v>
      </c>
      <c r="R354">
        <v>1</v>
      </c>
      <c r="S354" s="6" t="s">
        <v>144</v>
      </c>
      <c r="T354">
        <v>1</v>
      </c>
      <c r="U354" s="7" t="s">
        <v>143</v>
      </c>
      <c r="V354">
        <v>1</v>
      </c>
      <c r="W354" s="8" t="s">
        <v>103</v>
      </c>
      <c r="X354">
        <v>3</v>
      </c>
      <c r="Y354" s="8" t="s">
        <v>145</v>
      </c>
      <c r="Z354">
        <v>1</v>
      </c>
      <c r="AA354" s="9"/>
    </row>
    <row r="355" spans="1:8">
      <c r="A355">
        <v>1</v>
      </c>
      <c r="B355" s="11" t="s">
        <v>464</v>
      </c>
      <c r="C355" t="s">
        <v>465</v>
      </c>
      <c r="D355" t="s">
        <v>105</v>
      </c>
      <c r="E355" t="s">
        <v>106</v>
      </c>
      <c r="F355" t="s">
        <v>385</v>
      </c>
      <c r="G355">
        <v>16</v>
      </c>
      <c r="H355">
        <v>81</v>
      </c>
    </row>
    <row r="356" customFormat="1" spans="1:27">
      <c r="A356">
        <v>0</v>
      </c>
      <c r="B356" s="10" t="s">
        <v>390</v>
      </c>
      <c r="C356" t="s">
        <v>391</v>
      </c>
      <c r="D356" t="s">
        <v>98</v>
      </c>
      <c r="F356" t="s">
        <v>382</v>
      </c>
      <c r="G356">
        <v>16</v>
      </c>
      <c r="H356">
        <v>243</v>
      </c>
      <c r="I356" s="1">
        <f t="shared" ref="I356" si="150">SUM(K356:AD356)</f>
        <v>21</v>
      </c>
      <c r="J356">
        <f t="shared" ref="J356" si="151">COUNT(K356:AD356)</f>
        <v>8</v>
      </c>
      <c r="K356" s="2" t="s">
        <v>100</v>
      </c>
      <c r="L356">
        <v>5</v>
      </c>
      <c r="M356" s="3" t="s">
        <v>101</v>
      </c>
      <c r="N356">
        <v>3</v>
      </c>
      <c r="O356" s="4" t="s">
        <v>102</v>
      </c>
      <c r="P356">
        <v>6</v>
      </c>
      <c r="Q356" s="5" t="s">
        <v>137</v>
      </c>
      <c r="R356">
        <v>1</v>
      </c>
      <c r="S356" s="6" t="s">
        <v>144</v>
      </c>
      <c r="T356">
        <v>1</v>
      </c>
      <c r="U356" s="7" t="s">
        <v>143</v>
      </c>
      <c r="V356">
        <v>1</v>
      </c>
      <c r="W356" s="8" t="s">
        <v>103</v>
      </c>
      <c r="X356">
        <v>3</v>
      </c>
      <c r="Y356" s="8" t="s">
        <v>145</v>
      </c>
      <c r="Z356">
        <v>1</v>
      </c>
      <c r="AA356" s="9"/>
    </row>
    <row r="357" customFormat="1" spans="1:27">
      <c r="A357">
        <v>1</v>
      </c>
      <c r="B357" s="11" t="s">
        <v>466</v>
      </c>
      <c r="C357" t="s">
        <v>467</v>
      </c>
      <c r="D357" t="s">
        <v>105</v>
      </c>
      <c r="E357" t="s">
        <v>109</v>
      </c>
      <c r="F357" t="s">
        <v>385</v>
      </c>
      <c r="G357">
        <v>16</v>
      </c>
      <c r="H357">
        <v>243</v>
      </c>
      <c r="I357" s="1"/>
      <c r="K357" s="2"/>
      <c r="M357" s="3"/>
      <c r="O357" s="4"/>
      <c r="Q357" s="5"/>
      <c r="S357" s="6"/>
      <c r="U357" s="7"/>
      <c r="W357" s="8"/>
      <c r="Y357" s="8"/>
      <c r="AA357" s="9"/>
    </row>
    <row r="358" customFormat="1" spans="1:27">
      <c r="A358">
        <v>0</v>
      </c>
      <c r="B358" s="10" t="s">
        <v>390</v>
      </c>
      <c r="C358" t="s">
        <v>391</v>
      </c>
      <c r="D358" t="s">
        <v>98</v>
      </c>
      <c r="F358" t="s">
        <v>382</v>
      </c>
      <c r="G358">
        <v>16</v>
      </c>
      <c r="H358">
        <v>243</v>
      </c>
      <c r="I358" s="1">
        <f t="shared" ref="I358" si="152">SUM(K358:AD358)</f>
        <v>21</v>
      </c>
      <c r="J358">
        <f t="shared" ref="J358" si="153">COUNT(K358:AD358)</f>
        <v>8</v>
      </c>
      <c r="K358" s="2" t="s">
        <v>100</v>
      </c>
      <c r="L358">
        <v>5</v>
      </c>
      <c r="M358" s="3" t="s">
        <v>101</v>
      </c>
      <c r="N358">
        <v>3</v>
      </c>
      <c r="O358" s="4" t="s">
        <v>102</v>
      </c>
      <c r="P358">
        <v>6</v>
      </c>
      <c r="Q358" s="5" t="s">
        <v>137</v>
      </c>
      <c r="R358">
        <v>1</v>
      </c>
      <c r="S358" s="6" t="s">
        <v>144</v>
      </c>
      <c r="T358">
        <v>1</v>
      </c>
      <c r="U358" s="7" t="s">
        <v>143</v>
      </c>
      <c r="V358">
        <v>1</v>
      </c>
      <c r="W358" s="8" t="s">
        <v>103</v>
      </c>
      <c r="X358">
        <v>3</v>
      </c>
      <c r="Y358" s="8" t="s">
        <v>145</v>
      </c>
      <c r="Z358">
        <v>1</v>
      </c>
      <c r="AA358" s="9"/>
    </row>
    <row r="359" customFormat="1" spans="1:27">
      <c r="A359">
        <v>1</v>
      </c>
      <c r="B359" s="11" t="s">
        <v>468</v>
      </c>
      <c r="C359" t="s">
        <v>469</v>
      </c>
      <c r="D359" t="s">
        <v>105</v>
      </c>
      <c r="E359" t="s">
        <v>111</v>
      </c>
      <c r="F359" t="s">
        <v>385</v>
      </c>
      <c r="G359">
        <v>16</v>
      </c>
      <c r="H359">
        <v>243</v>
      </c>
      <c r="I359" s="1"/>
      <c r="K359" s="2"/>
      <c r="M359" s="3"/>
      <c r="O359" s="4"/>
      <c r="Q359" s="5"/>
      <c r="S359" s="6"/>
      <c r="U359" s="7"/>
      <c r="W359" s="8"/>
      <c r="Y359" s="8"/>
      <c r="AA359" s="9"/>
    </row>
    <row r="360" customFormat="1" spans="1:27">
      <c r="A360">
        <v>0</v>
      </c>
      <c r="B360" s="10" t="s">
        <v>390</v>
      </c>
      <c r="C360" t="s">
        <v>391</v>
      </c>
      <c r="D360" t="s">
        <v>98</v>
      </c>
      <c r="F360" t="s">
        <v>382</v>
      </c>
      <c r="G360">
        <v>16</v>
      </c>
      <c r="H360">
        <v>243</v>
      </c>
      <c r="I360" s="1">
        <f t="shared" ref="I360" si="154">SUM(K360:AD360)</f>
        <v>21</v>
      </c>
      <c r="J360">
        <f t="shared" ref="J360" si="155">COUNT(K360:AD360)</f>
        <v>8</v>
      </c>
      <c r="K360" s="2" t="s">
        <v>100</v>
      </c>
      <c r="L360">
        <v>5</v>
      </c>
      <c r="M360" s="3" t="s">
        <v>101</v>
      </c>
      <c r="N360">
        <v>3</v>
      </c>
      <c r="O360" s="4" t="s">
        <v>102</v>
      </c>
      <c r="P360">
        <v>6</v>
      </c>
      <c r="Q360" s="5" t="s">
        <v>137</v>
      </c>
      <c r="R360">
        <v>1</v>
      </c>
      <c r="S360" s="6" t="s">
        <v>144</v>
      </c>
      <c r="T360">
        <v>1</v>
      </c>
      <c r="U360" s="7" t="s">
        <v>143</v>
      </c>
      <c r="V360">
        <v>1</v>
      </c>
      <c r="W360" s="8" t="s">
        <v>103</v>
      </c>
      <c r="X360">
        <v>3</v>
      </c>
      <c r="Y360" s="8" t="s">
        <v>145</v>
      </c>
      <c r="Z360">
        <v>1</v>
      </c>
      <c r="AA360" s="9"/>
    </row>
    <row r="361" customFormat="1" spans="1:27">
      <c r="A361">
        <v>1</v>
      </c>
      <c r="B361" s="11" t="s">
        <v>470</v>
      </c>
      <c r="C361" t="s">
        <v>471</v>
      </c>
      <c r="D361" t="s">
        <v>105</v>
      </c>
      <c r="E361" t="s">
        <v>111</v>
      </c>
      <c r="F361" t="s">
        <v>385</v>
      </c>
      <c r="G361">
        <v>16</v>
      </c>
      <c r="H361">
        <v>243</v>
      </c>
      <c r="I361" s="1"/>
      <c r="K361" s="2"/>
      <c r="M361" s="3"/>
      <c r="O361" s="4"/>
      <c r="Q361" s="5"/>
      <c r="S361" s="6"/>
      <c r="U361" s="7"/>
      <c r="W361" s="8"/>
      <c r="Y361" s="8"/>
      <c r="AA361" s="9"/>
    </row>
    <row r="362" customFormat="1" spans="1:27">
      <c r="A362">
        <v>0</v>
      </c>
      <c r="B362" s="10" t="s">
        <v>390</v>
      </c>
      <c r="C362" t="s">
        <v>391</v>
      </c>
      <c r="D362" t="s">
        <v>98</v>
      </c>
      <c r="F362" t="s">
        <v>382</v>
      </c>
      <c r="G362">
        <v>16</v>
      </c>
      <c r="H362">
        <v>243</v>
      </c>
      <c r="I362" s="1">
        <f t="shared" ref="I362" si="156">SUM(K362:AD362)</f>
        <v>21</v>
      </c>
      <c r="J362">
        <f t="shared" ref="J362" si="157">COUNT(K362:AD362)</f>
        <v>8</v>
      </c>
      <c r="K362" s="2" t="s">
        <v>100</v>
      </c>
      <c r="L362">
        <v>5</v>
      </c>
      <c r="M362" s="3" t="s">
        <v>101</v>
      </c>
      <c r="N362">
        <v>3</v>
      </c>
      <c r="O362" s="4" t="s">
        <v>102</v>
      </c>
      <c r="P362">
        <v>6</v>
      </c>
      <c r="Q362" s="5" t="s">
        <v>137</v>
      </c>
      <c r="R362">
        <v>1</v>
      </c>
      <c r="S362" s="6" t="s">
        <v>144</v>
      </c>
      <c r="T362">
        <v>1</v>
      </c>
      <c r="U362" s="7" t="s">
        <v>143</v>
      </c>
      <c r="V362">
        <v>1</v>
      </c>
      <c r="W362" s="8" t="s">
        <v>103</v>
      </c>
      <c r="X362">
        <v>3</v>
      </c>
      <c r="Y362" s="8" t="s">
        <v>145</v>
      </c>
      <c r="Z362">
        <v>1</v>
      </c>
      <c r="AA362" s="9"/>
    </row>
    <row r="363" customFormat="1" spans="1:27">
      <c r="A363">
        <v>1</v>
      </c>
      <c r="B363" s="11" t="s">
        <v>472</v>
      </c>
      <c r="C363" t="s">
        <v>473</v>
      </c>
      <c r="D363" t="s">
        <v>105</v>
      </c>
      <c r="E363" t="s">
        <v>109</v>
      </c>
      <c r="F363" t="s">
        <v>385</v>
      </c>
      <c r="G363">
        <v>16</v>
      </c>
      <c r="H363">
        <v>243</v>
      </c>
      <c r="I363" s="1"/>
      <c r="K363" s="2"/>
      <c r="M363" s="3"/>
      <c r="O363" s="4"/>
      <c r="Q363" s="5"/>
      <c r="S363" s="6"/>
      <c r="U363" s="7"/>
      <c r="W363" s="8"/>
      <c r="Y363" s="8"/>
      <c r="AA363" s="9"/>
    </row>
    <row r="364" customFormat="1" spans="1:27">
      <c r="A364">
        <v>0</v>
      </c>
      <c r="B364" s="10" t="s">
        <v>390</v>
      </c>
      <c r="C364" t="s">
        <v>391</v>
      </c>
      <c r="D364" t="s">
        <v>98</v>
      </c>
      <c r="F364" t="s">
        <v>382</v>
      </c>
      <c r="G364">
        <v>16</v>
      </c>
      <c r="H364">
        <v>243</v>
      </c>
      <c r="I364" s="1">
        <f t="shared" ref="I364" si="158">SUM(K364:AD364)</f>
        <v>21</v>
      </c>
      <c r="J364">
        <f t="shared" ref="J364" si="159">COUNT(K364:AD364)</f>
        <v>8</v>
      </c>
      <c r="K364" s="2" t="s">
        <v>100</v>
      </c>
      <c r="L364">
        <v>5</v>
      </c>
      <c r="M364" s="3" t="s">
        <v>101</v>
      </c>
      <c r="N364">
        <v>3</v>
      </c>
      <c r="O364" s="4" t="s">
        <v>102</v>
      </c>
      <c r="P364">
        <v>6</v>
      </c>
      <c r="Q364" s="5" t="s">
        <v>137</v>
      </c>
      <c r="R364">
        <v>1</v>
      </c>
      <c r="S364" s="6" t="s">
        <v>144</v>
      </c>
      <c r="T364">
        <v>1</v>
      </c>
      <c r="U364" s="7" t="s">
        <v>143</v>
      </c>
      <c r="V364">
        <v>1</v>
      </c>
      <c r="W364" s="8" t="s">
        <v>103</v>
      </c>
      <c r="X364">
        <v>3</v>
      </c>
      <c r="Y364" s="8" t="s">
        <v>145</v>
      </c>
      <c r="Z364">
        <v>1</v>
      </c>
      <c r="AA364" s="9"/>
    </row>
    <row r="365" customFormat="1" spans="1:27">
      <c r="A365">
        <v>1</v>
      </c>
      <c r="B365" s="11" t="s">
        <v>474</v>
      </c>
      <c r="C365" t="s">
        <v>475</v>
      </c>
      <c r="D365" t="s">
        <v>105</v>
      </c>
      <c r="E365" t="s">
        <v>106</v>
      </c>
      <c r="F365" t="s">
        <v>385</v>
      </c>
      <c r="G365">
        <v>16</v>
      </c>
      <c r="H365">
        <v>81</v>
      </c>
      <c r="I365" s="1"/>
      <c r="K365" s="2"/>
      <c r="M365" s="3"/>
      <c r="O365" s="4"/>
      <c r="Q365" s="5"/>
      <c r="S365" s="6"/>
      <c r="U365" s="7"/>
      <c r="W365" s="8"/>
      <c r="Y365" s="8"/>
      <c r="AA365" s="9"/>
    </row>
    <row r="366" customFormat="1" spans="1:27">
      <c r="A366">
        <v>0</v>
      </c>
      <c r="B366" s="10" t="s">
        <v>390</v>
      </c>
      <c r="C366" t="s">
        <v>391</v>
      </c>
      <c r="D366" t="s">
        <v>98</v>
      </c>
      <c r="F366" t="s">
        <v>382</v>
      </c>
      <c r="G366">
        <v>16</v>
      </c>
      <c r="H366">
        <v>243</v>
      </c>
      <c r="I366" s="1">
        <f t="shared" ref="I366" si="160">SUM(K366:AD366)</f>
        <v>21</v>
      </c>
      <c r="J366">
        <f t="shared" ref="J366" si="161">COUNT(K366:AD366)</f>
        <v>8</v>
      </c>
      <c r="K366" s="2" t="s">
        <v>100</v>
      </c>
      <c r="L366">
        <v>5</v>
      </c>
      <c r="M366" s="3" t="s">
        <v>101</v>
      </c>
      <c r="N366">
        <v>3</v>
      </c>
      <c r="O366" s="4" t="s">
        <v>102</v>
      </c>
      <c r="P366">
        <v>6</v>
      </c>
      <c r="Q366" s="5" t="s">
        <v>137</v>
      </c>
      <c r="R366">
        <v>1</v>
      </c>
      <c r="S366" s="6" t="s">
        <v>144</v>
      </c>
      <c r="T366">
        <v>1</v>
      </c>
      <c r="U366" s="7" t="s">
        <v>143</v>
      </c>
      <c r="V366">
        <v>1</v>
      </c>
      <c r="W366" s="8" t="s">
        <v>103</v>
      </c>
      <c r="X366">
        <v>3</v>
      </c>
      <c r="Y366" s="8" t="s">
        <v>145</v>
      </c>
      <c r="Z366">
        <v>1</v>
      </c>
      <c r="AA366" s="9"/>
    </row>
    <row r="367" customFormat="1" spans="1:27">
      <c r="A367">
        <v>1</v>
      </c>
      <c r="B367" s="11" t="s">
        <v>476</v>
      </c>
      <c r="C367" t="s">
        <v>477</v>
      </c>
      <c r="D367" t="s">
        <v>105</v>
      </c>
      <c r="E367" t="s">
        <v>111</v>
      </c>
      <c r="F367" t="s">
        <v>385</v>
      </c>
      <c r="G367">
        <v>16</v>
      </c>
      <c r="H367">
        <v>243</v>
      </c>
      <c r="I367" s="1"/>
      <c r="K367" s="2"/>
      <c r="M367" s="3"/>
      <c r="O367" s="4"/>
      <c r="Q367" s="5"/>
      <c r="S367" s="6"/>
      <c r="U367" s="7"/>
      <c r="W367" s="8"/>
      <c r="Y367" s="8"/>
      <c r="AA367" s="9"/>
    </row>
    <row r="368" customFormat="1" spans="1:27">
      <c r="A368">
        <v>0</v>
      </c>
      <c r="B368" s="10" t="s">
        <v>390</v>
      </c>
      <c r="C368" t="s">
        <v>391</v>
      </c>
      <c r="D368" t="s">
        <v>98</v>
      </c>
      <c r="F368" t="s">
        <v>382</v>
      </c>
      <c r="G368">
        <v>16</v>
      </c>
      <c r="H368">
        <v>243</v>
      </c>
      <c r="I368" s="1">
        <f t="shared" ref="I368" si="162">SUM(K368:AD368)</f>
        <v>21</v>
      </c>
      <c r="J368">
        <f t="shared" ref="J368" si="163">COUNT(K368:AD368)</f>
        <v>8</v>
      </c>
      <c r="K368" s="2" t="s">
        <v>100</v>
      </c>
      <c r="L368">
        <v>5</v>
      </c>
      <c r="M368" s="3" t="s">
        <v>101</v>
      </c>
      <c r="N368">
        <v>3</v>
      </c>
      <c r="O368" s="4" t="s">
        <v>102</v>
      </c>
      <c r="P368">
        <v>6</v>
      </c>
      <c r="Q368" s="5" t="s">
        <v>137</v>
      </c>
      <c r="R368">
        <v>1</v>
      </c>
      <c r="S368" s="6" t="s">
        <v>144</v>
      </c>
      <c r="T368">
        <v>1</v>
      </c>
      <c r="U368" s="7" t="s">
        <v>143</v>
      </c>
      <c r="V368">
        <v>1</v>
      </c>
      <c r="W368" s="8" t="s">
        <v>103</v>
      </c>
      <c r="X368">
        <v>3</v>
      </c>
      <c r="Y368" s="8" t="s">
        <v>145</v>
      </c>
      <c r="Z368">
        <v>1</v>
      </c>
      <c r="AA368" s="9"/>
    </row>
    <row r="369" customFormat="1" spans="1:27">
      <c r="A369">
        <v>1</v>
      </c>
      <c r="B369" s="11" t="s">
        <v>478</v>
      </c>
      <c r="C369" t="s">
        <v>479</v>
      </c>
      <c r="D369" t="s">
        <v>105</v>
      </c>
      <c r="E369" t="s">
        <v>111</v>
      </c>
      <c r="F369" t="s">
        <v>385</v>
      </c>
      <c r="G369">
        <v>16</v>
      </c>
      <c r="H369">
        <v>243</v>
      </c>
      <c r="I369" s="1"/>
      <c r="K369" s="2"/>
      <c r="M369" s="3"/>
      <c r="O369" s="4"/>
      <c r="Q369" s="5"/>
      <c r="S369" s="6"/>
      <c r="U369" s="7"/>
      <c r="W369" s="8"/>
      <c r="Y369" s="8"/>
      <c r="AA369" s="9"/>
    </row>
    <row r="370" customFormat="1" spans="1:27">
      <c r="A370">
        <v>0</v>
      </c>
      <c r="B370" s="10" t="s">
        <v>394</v>
      </c>
      <c r="C370" t="s">
        <v>395</v>
      </c>
      <c r="D370" t="s">
        <v>98</v>
      </c>
      <c r="F370" t="s">
        <v>382</v>
      </c>
      <c r="G370">
        <v>16</v>
      </c>
      <c r="H370">
        <v>243</v>
      </c>
      <c r="I370" s="1">
        <f t="shared" ref="I370" si="164">SUM(K370:AD370)</f>
        <v>21</v>
      </c>
      <c r="J370">
        <f t="shared" ref="J370" si="165">COUNT(K370:AD370)</f>
        <v>8</v>
      </c>
      <c r="K370" s="2" t="s">
        <v>100</v>
      </c>
      <c r="L370">
        <v>5</v>
      </c>
      <c r="M370" s="3" t="s">
        <v>101</v>
      </c>
      <c r="N370">
        <v>3</v>
      </c>
      <c r="O370" s="4" t="s">
        <v>102</v>
      </c>
      <c r="P370">
        <v>6</v>
      </c>
      <c r="Q370" s="5" t="s">
        <v>137</v>
      </c>
      <c r="R370">
        <v>1</v>
      </c>
      <c r="S370" s="6" t="s">
        <v>144</v>
      </c>
      <c r="T370">
        <v>1</v>
      </c>
      <c r="U370" s="7" t="s">
        <v>143</v>
      </c>
      <c r="V370">
        <v>1</v>
      </c>
      <c r="W370" s="8" t="s">
        <v>103</v>
      </c>
      <c r="X370">
        <v>3</v>
      </c>
      <c r="Y370" s="8" t="s">
        <v>145</v>
      </c>
      <c r="Z370">
        <v>1</v>
      </c>
      <c r="AA370" s="9"/>
    </row>
    <row r="371" spans="1:8">
      <c r="A371">
        <v>1</v>
      </c>
      <c r="B371" s="11" t="s">
        <v>480</v>
      </c>
      <c r="C371" t="s">
        <v>481</v>
      </c>
      <c r="D371" t="s">
        <v>105</v>
      </c>
      <c r="E371" t="s">
        <v>106</v>
      </c>
      <c r="F371" t="s">
        <v>385</v>
      </c>
      <c r="G371">
        <v>16</v>
      </c>
      <c r="H371">
        <v>81</v>
      </c>
    </row>
    <row r="372" customFormat="1" spans="1:27">
      <c r="A372">
        <v>0</v>
      </c>
      <c r="B372" s="10" t="s">
        <v>394</v>
      </c>
      <c r="C372" t="s">
        <v>395</v>
      </c>
      <c r="D372" t="s">
        <v>98</v>
      </c>
      <c r="F372" t="s">
        <v>382</v>
      </c>
      <c r="G372">
        <v>16</v>
      </c>
      <c r="H372">
        <v>243</v>
      </c>
      <c r="I372" s="1">
        <f t="shared" ref="I372" si="166">SUM(K372:AD372)</f>
        <v>21</v>
      </c>
      <c r="J372">
        <f t="shared" ref="J372" si="167">COUNT(K372:AD372)</f>
        <v>8</v>
      </c>
      <c r="K372" s="2" t="s">
        <v>100</v>
      </c>
      <c r="L372">
        <v>5</v>
      </c>
      <c r="M372" s="3" t="s">
        <v>101</v>
      </c>
      <c r="N372">
        <v>3</v>
      </c>
      <c r="O372" s="4" t="s">
        <v>102</v>
      </c>
      <c r="P372">
        <v>6</v>
      </c>
      <c r="Q372" s="5" t="s">
        <v>137</v>
      </c>
      <c r="R372">
        <v>1</v>
      </c>
      <c r="S372" s="6" t="s">
        <v>144</v>
      </c>
      <c r="T372">
        <v>1</v>
      </c>
      <c r="U372" s="7" t="s">
        <v>143</v>
      </c>
      <c r="V372">
        <v>1</v>
      </c>
      <c r="W372" s="8" t="s">
        <v>103</v>
      </c>
      <c r="X372">
        <v>3</v>
      </c>
      <c r="Y372" s="8" t="s">
        <v>145</v>
      </c>
      <c r="Z372">
        <v>1</v>
      </c>
      <c r="AA372" s="9"/>
    </row>
    <row r="373" customFormat="1" spans="1:27">
      <c r="A373">
        <v>1</v>
      </c>
      <c r="B373" s="11" t="s">
        <v>482</v>
      </c>
      <c r="C373" t="s">
        <v>483</v>
      </c>
      <c r="D373" t="s">
        <v>105</v>
      </c>
      <c r="E373" t="s">
        <v>109</v>
      </c>
      <c r="F373" t="s">
        <v>385</v>
      </c>
      <c r="G373">
        <v>16</v>
      </c>
      <c r="H373">
        <v>243</v>
      </c>
      <c r="I373" s="1"/>
      <c r="K373" s="2"/>
      <c r="M373" s="3"/>
      <c r="O373" s="4"/>
      <c r="Q373" s="5"/>
      <c r="S373" s="6"/>
      <c r="U373" s="7"/>
      <c r="W373" s="8"/>
      <c r="Y373" s="8"/>
      <c r="AA373" s="9"/>
    </row>
    <row r="374" customFormat="1" spans="1:27">
      <c r="A374">
        <v>0</v>
      </c>
      <c r="B374" s="10" t="s">
        <v>394</v>
      </c>
      <c r="C374" t="s">
        <v>395</v>
      </c>
      <c r="D374" t="s">
        <v>98</v>
      </c>
      <c r="F374" t="s">
        <v>382</v>
      </c>
      <c r="G374">
        <v>16</v>
      </c>
      <c r="H374">
        <v>243</v>
      </c>
      <c r="I374" s="1">
        <f t="shared" ref="I374" si="168">SUM(K374:AD374)</f>
        <v>21</v>
      </c>
      <c r="J374">
        <f t="shared" ref="J374" si="169">COUNT(K374:AD374)</f>
        <v>8</v>
      </c>
      <c r="K374" s="2" t="s">
        <v>100</v>
      </c>
      <c r="L374">
        <v>5</v>
      </c>
      <c r="M374" s="3" t="s">
        <v>101</v>
      </c>
      <c r="N374">
        <v>3</v>
      </c>
      <c r="O374" s="4" t="s">
        <v>102</v>
      </c>
      <c r="P374">
        <v>6</v>
      </c>
      <c r="Q374" s="5" t="s">
        <v>137</v>
      </c>
      <c r="R374">
        <v>1</v>
      </c>
      <c r="S374" s="6" t="s">
        <v>144</v>
      </c>
      <c r="T374">
        <v>1</v>
      </c>
      <c r="U374" s="7" t="s">
        <v>143</v>
      </c>
      <c r="V374">
        <v>1</v>
      </c>
      <c r="W374" s="8" t="s">
        <v>103</v>
      </c>
      <c r="X374">
        <v>3</v>
      </c>
      <c r="Y374" s="8" t="s">
        <v>145</v>
      </c>
      <c r="Z374">
        <v>1</v>
      </c>
      <c r="AA374" s="9"/>
    </row>
    <row r="375" customFormat="1" spans="1:27">
      <c r="A375">
        <v>1</v>
      </c>
      <c r="B375" s="11" t="s">
        <v>484</v>
      </c>
      <c r="C375" t="s">
        <v>485</v>
      </c>
      <c r="D375" t="s">
        <v>105</v>
      </c>
      <c r="E375" t="s">
        <v>111</v>
      </c>
      <c r="F375" t="s">
        <v>385</v>
      </c>
      <c r="G375">
        <v>16</v>
      </c>
      <c r="H375">
        <v>243</v>
      </c>
      <c r="I375" s="1"/>
      <c r="K375" s="2"/>
      <c r="M375" s="3"/>
      <c r="O375" s="4"/>
      <c r="Q375" s="5"/>
      <c r="S375" s="6"/>
      <c r="U375" s="7"/>
      <c r="W375" s="8"/>
      <c r="Y375" s="8"/>
      <c r="AA375" s="9"/>
    </row>
    <row r="376" customFormat="1" spans="1:27">
      <c r="A376">
        <v>0</v>
      </c>
      <c r="B376" s="10" t="s">
        <v>394</v>
      </c>
      <c r="C376" t="s">
        <v>395</v>
      </c>
      <c r="D376" t="s">
        <v>98</v>
      </c>
      <c r="F376" t="s">
        <v>382</v>
      </c>
      <c r="G376">
        <v>16</v>
      </c>
      <c r="H376">
        <v>243</v>
      </c>
      <c r="I376" s="1">
        <f t="shared" ref="I376" si="170">SUM(K376:AD376)</f>
        <v>21</v>
      </c>
      <c r="J376">
        <f t="shared" ref="J376" si="171">COUNT(K376:AD376)</f>
        <v>8</v>
      </c>
      <c r="K376" s="2" t="s">
        <v>100</v>
      </c>
      <c r="L376">
        <v>5</v>
      </c>
      <c r="M376" s="3" t="s">
        <v>101</v>
      </c>
      <c r="N376">
        <v>3</v>
      </c>
      <c r="O376" s="4" t="s">
        <v>102</v>
      </c>
      <c r="P376">
        <v>6</v>
      </c>
      <c r="Q376" s="5" t="s">
        <v>137</v>
      </c>
      <c r="R376">
        <v>1</v>
      </c>
      <c r="S376" s="6" t="s">
        <v>144</v>
      </c>
      <c r="T376">
        <v>1</v>
      </c>
      <c r="U376" s="7" t="s">
        <v>143</v>
      </c>
      <c r="V376">
        <v>1</v>
      </c>
      <c r="W376" s="8" t="s">
        <v>103</v>
      </c>
      <c r="X376">
        <v>3</v>
      </c>
      <c r="Y376" s="8" t="s">
        <v>145</v>
      </c>
      <c r="Z376">
        <v>1</v>
      </c>
      <c r="AA376" s="9"/>
    </row>
    <row r="377" customFormat="1" spans="1:27">
      <c r="A377">
        <v>1</v>
      </c>
      <c r="B377" s="11" t="s">
        <v>486</v>
      </c>
      <c r="C377" t="s">
        <v>487</v>
      </c>
      <c r="D377" t="s">
        <v>105</v>
      </c>
      <c r="E377" t="s">
        <v>111</v>
      </c>
      <c r="F377" t="s">
        <v>385</v>
      </c>
      <c r="G377">
        <v>16</v>
      </c>
      <c r="H377">
        <v>243</v>
      </c>
      <c r="I377" s="1"/>
      <c r="K377" s="2"/>
      <c r="M377" s="3"/>
      <c r="O377" s="4"/>
      <c r="Q377" s="5"/>
      <c r="S377" s="6"/>
      <c r="U377" s="7"/>
      <c r="W377" s="8"/>
      <c r="Y377" s="8"/>
      <c r="AA377" s="9"/>
    </row>
    <row r="378" customFormat="1" spans="1:27">
      <c r="A378">
        <v>0</v>
      </c>
      <c r="B378" s="10" t="s">
        <v>394</v>
      </c>
      <c r="C378" t="s">
        <v>395</v>
      </c>
      <c r="D378" t="s">
        <v>98</v>
      </c>
      <c r="F378" t="s">
        <v>382</v>
      </c>
      <c r="G378">
        <v>16</v>
      </c>
      <c r="H378">
        <v>243</v>
      </c>
      <c r="I378" s="1">
        <f t="shared" ref="I378" si="172">SUM(K378:AD378)</f>
        <v>21</v>
      </c>
      <c r="J378">
        <f t="shared" ref="J378" si="173">COUNT(K378:AD378)</f>
        <v>8</v>
      </c>
      <c r="K378" s="2" t="s">
        <v>100</v>
      </c>
      <c r="L378">
        <v>5</v>
      </c>
      <c r="M378" s="3" t="s">
        <v>101</v>
      </c>
      <c r="N378">
        <v>3</v>
      </c>
      <c r="O378" s="4" t="s">
        <v>102</v>
      </c>
      <c r="P378">
        <v>6</v>
      </c>
      <c r="Q378" s="5" t="s">
        <v>137</v>
      </c>
      <c r="R378">
        <v>1</v>
      </c>
      <c r="S378" s="6" t="s">
        <v>144</v>
      </c>
      <c r="T378">
        <v>1</v>
      </c>
      <c r="U378" s="7" t="s">
        <v>143</v>
      </c>
      <c r="V378">
        <v>1</v>
      </c>
      <c r="W378" s="8" t="s">
        <v>103</v>
      </c>
      <c r="X378">
        <v>3</v>
      </c>
      <c r="Y378" s="8" t="s">
        <v>145</v>
      </c>
      <c r="Z378">
        <v>1</v>
      </c>
      <c r="AA378" s="9"/>
    </row>
    <row r="379" customFormat="1" spans="1:27">
      <c r="A379">
        <v>1</v>
      </c>
      <c r="B379" s="11" t="s">
        <v>488</v>
      </c>
      <c r="C379" t="s">
        <v>489</v>
      </c>
      <c r="D379" t="s">
        <v>105</v>
      </c>
      <c r="E379" t="s">
        <v>109</v>
      </c>
      <c r="F379" t="s">
        <v>385</v>
      </c>
      <c r="G379">
        <v>16</v>
      </c>
      <c r="H379">
        <v>243</v>
      </c>
      <c r="I379" s="1"/>
      <c r="K379" s="2"/>
      <c r="M379" s="3"/>
      <c r="O379" s="4"/>
      <c r="Q379" s="5"/>
      <c r="S379" s="6"/>
      <c r="U379" s="7"/>
      <c r="W379" s="8"/>
      <c r="Y379" s="8"/>
      <c r="AA379" s="9"/>
    </row>
    <row r="380" customFormat="1" spans="1:27">
      <c r="A380">
        <v>0</v>
      </c>
      <c r="B380" s="10" t="s">
        <v>394</v>
      </c>
      <c r="C380" t="s">
        <v>395</v>
      </c>
      <c r="D380" t="s">
        <v>98</v>
      </c>
      <c r="F380" t="s">
        <v>382</v>
      </c>
      <c r="G380">
        <v>16</v>
      </c>
      <c r="H380">
        <v>243</v>
      </c>
      <c r="I380" s="1">
        <f t="shared" ref="I380" si="174">SUM(K380:AD380)</f>
        <v>21</v>
      </c>
      <c r="J380">
        <f t="shared" ref="J380" si="175">COUNT(K380:AD380)</f>
        <v>8</v>
      </c>
      <c r="K380" s="2" t="s">
        <v>100</v>
      </c>
      <c r="L380">
        <v>5</v>
      </c>
      <c r="M380" s="3" t="s">
        <v>101</v>
      </c>
      <c r="N380">
        <v>3</v>
      </c>
      <c r="O380" s="4" t="s">
        <v>102</v>
      </c>
      <c r="P380">
        <v>6</v>
      </c>
      <c r="Q380" s="5" t="s">
        <v>137</v>
      </c>
      <c r="R380">
        <v>1</v>
      </c>
      <c r="S380" s="6" t="s">
        <v>144</v>
      </c>
      <c r="T380">
        <v>1</v>
      </c>
      <c r="U380" s="7" t="s">
        <v>143</v>
      </c>
      <c r="V380">
        <v>1</v>
      </c>
      <c r="W380" s="8" t="s">
        <v>103</v>
      </c>
      <c r="X380">
        <v>3</v>
      </c>
      <c r="Y380" s="8" t="s">
        <v>145</v>
      </c>
      <c r="Z380">
        <v>1</v>
      </c>
      <c r="AA380" s="9"/>
    </row>
    <row r="381" customFormat="1" spans="1:27">
      <c r="A381">
        <v>1</v>
      </c>
      <c r="B381" s="11" t="s">
        <v>490</v>
      </c>
      <c r="C381" t="s">
        <v>491</v>
      </c>
      <c r="D381" t="s">
        <v>105</v>
      </c>
      <c r="E381" t="s">
        <v>106</v>
      </c>
      <c r="F381" t="s">
        <v>385</v>
      </c>
      <c r="G381">
        <v>16</v>
      </c>
      <c r="H381">
        <v>243</v>
      </c>
      <c r="I381" s="1"/>
      <c r="K381" s="2"/>
      <c r="M381" s="3"/>
      <c r="O381" s="4"/>
      <c r="Q381" s="5"/>
      <c r="S381" s="6"/>
      <c r="U381" s="7"/>
      <c r="W381" s="8"/>
      <c r="Y381" s="8"/>
      <c r="AA381" s="9"/>
    </row>
    <row r="382" customFormat="1" spans="1:27">
      <c r="A382">
        <v>0</v>
      </c>
      <c r="B382" s="10" t="s">
        <v>394</v>
      </c>
      <c r="C382" t="s">
        <v>395</v>
      </c>
      <c r="D382" t="s">
        <v>98</v>
      </c>
      <c r="F382" t="s">
        <v>382</v>
      </c>
      <c r="G382">
        <v>16</v>
      </c>
      <c r="H382">
        <v>243</v>
      </c>
      <c r="I382" s="1">
        <f t="shared" ref="I382" si="176">SUM(K382:AD382)</f>
        <v>21</v>
      </c>
      <c r="J382">
        <f t="shared" ref="J382" si="177">COUNT(K382:AD382)</f>
        <v>8</v>
      </c>
      <c r="K382" s="2" t="s">
        <v>100</v>
      </c>
      <c r="L382">
        <v>5</v>
      </c>
      <c r="M382" s="3" t="s">
        <v>101</v>
      </c>
      <c r="N382">
        <v>3</v>
      </c>
      <c r="O382" s="4" t="s">
        <v>102</v>
      </c>
      <c r="P382">
        <v>6</v>
      </c>
      <c r="Q382" s="5" t="s">
        <v>137</v>
      </c>
      <c r="R382">
        <v>1</v>
      </c>
      <c r="S382" s="6" t="s">
        <v>144</v>
      </c>
      <c r="T382">
        <v>1</v>
      </c>
      <c r="U382" s="7" t="s">
        <v>143</v>
      </c>
      <c r="V382">
        <v>1</v>
      </c>
      <c r="W382" s="8" t="s">
        <v>103</v>
      </c>
      <c r="X382">
        <v>3</v>
      </c>
      <c r="Y382" s="8" t="s">
        <v>145</v>
      </c>
      <c r="Z382">
        <v>1</v>
      </c>
      <c r="AA382" s="9"/>
    </row>
    <row r="383" customFormat="1" spans="1:27">
      <c r="A383">
        <v>1</v>
      </c>
      <c r="B383" s="11" t="s">
        <v>492</v>
      </c>
      <c r="C383" t="s">
        <v>493</v>
      </c>
      <c r="D383" t="s">
        <v>105</v>
      </c>
      <c r="E383" t="s">
        <v>111</v>
      </c>
      <c r="F383" t="s">
        <v>385</v>
      </c>
      <c r="G383">
        <v>16</v>
      </c>
      <c r="H383">
        <v>243</v>
      </c>
      <c r="I383" s="1"/>
      <c r="K383" s="2"/>
      <c r="M383" s="3"/>
      <c r="O383" s="4"/>
      <c r="Q383" s="5"/>
      <c r="S383" s="6"/>
      <c r="U383" s="7"/>
      <c r="W383" s="8"/>
      <c r="Y383" s="8"/>
      <c r="AA383" s="9"/>
    </row>
    <row r="384" customFormat="1" spans="1:27">
      <c r="A384">
        <v>0</v>
      </c>
      <c r="B384" s="10" t="s">
        <v>394</v>
      </c>
      <c r="C384" t="s">
        <v>395</v>
      </c>
      <c r="D384" t="s">
        <v>98</v>
      </c>
      <c r="F384" t="s">
        <v>382</v>
      </c>
      <c r="G384">
        <v>16</v>
      </c>
      <c r="H384">
        <v>243</v>
      </c>
      <c r="I384" s="1">
        <f t="shared" ref="I384" si="178">SUM(K384:AD384)</f>
        <v>21</v>
      </c>
      <c r="J384">
        <f t="shared" ref="J384" si="179">COUNT(K384:AD384)</f>
        <v>8</v>
      </c>
      <c r="K384" s="2" t="s">
        <v>100</v>
      </c>
      <c r="L384">
        <v>5</v>
      </c>
      <c r="M384" s="3" t="s">
        <v>101</v>
      </c>
      <c r="N384">
        <v>3</v>
      </c>
      <c r="O384" s="4" t="s">
        <v>102</v>
      </c>
      <c r="P384">
        <v>6</v>
      </c>
      <c r="Q384" s="5" t="s">
        <v>137</v>
      </c>
      <c r="R384">
        <v>1</v>
      </c>
      <c r="S384" s="6" t="s">
        <v>144</v>
      </c>
      <c r="T384">
        <v>1</v>
      </c>
      <c r="U384" s="7" t="s">
        <v>143</v>
      </c>
      <c r="V384">
        <v>1</v>
      </c>
      <c r="W384" s="8" t="s">
        <v>103</v>
      </c>
      <c r="X384">
        <v>3</v>
      </c>
      <c r="Y384" s="8" t="s">
        <v>145</v>
      </c>
      <c r="Z384">
        <v>1</v>
      </c>
      <c r="AA384" s="9"/>
    </row>
    <row r="385" customFormat="1" spans="1:27">
      <c r="A385">
        <v>1</v>
      </c>
      <c r="B385" s="11" t="s">
        <v>494</v>
      </c>
      <c r="C385" t="s">
        <v>495</v>
      </c>
      <c r="D385" t="s">
        <v>105</v>
      </c>
      <c r="E385" t="s">
        <v>111</v>
      </c>
      <c r="F385" t="s">
        <v>385</v>
      </c>
      <c r="G385">
        <v>16</v>
      </c>
      <c r="H385">
        <v>243</v>
      </c>
      <c r="I385" s="1"/>
      <c r="K385" s="2"/>
      <c r="M385" s="3"/>
      <c r="O385" s="4"/>
      <c r="Q385" s="5"/>
      <c r="S385" s="6"/>
      <c r="U385" s="7"/>
      <c r="W385" s="8"/>
      <c r="Y385" s="8"/>
      <c r="AA385" s="9"/>
    </row>
    <row r="386" customFormat="1" spans="1:27">
      <c r="A386">
        <v>0</v>
      </c>
      <c r="B386" s="10" t="s">
        <v>394</v>
      </c>
      <c r="C386" t="s">
        <v>395</v>
      </c>
      <c r="D386" t="s">
        <v>98</v>
      </c>
      <c r="F386" t="s">
        <v>382</v>
      </c>
      <c r="G386">
        <v>16</v>
      </c>
      <c r="H386">
        <v>243</v>
      </c>
      <c r="I386" s="1">
        <f t="shared" ref="I386" si="180">SUM(K386:AD386)</f>
        <v>21</v>
      </c>
      <c r="J386">
        <f t="shared" ref="J386" si="181">COUNT(K386:AD386)</f>
        <v>8</v>
      </c>
      <c r="K386" s="2" t="s">
        <v>100</v>
      </c>
      <c r="L386">
        <v>5</v>
      </c>
      <c r="M386" s="3" t="s">
        <v>101</v>
      </c>
      <c r="N386">
        <v>3</v>
      </c>
      <c r="O386" s="4" t="s">
        <v>102</v>
      </c>
      <c r="P386">
        <v>6</v>
      </c>
      <c r="Q386" s="5" t="s">
        <v>137</v>
      </c>
      <c r="R386">
        <v>1</v>
      </c>
      <c r="S386" s="6" t="s">
        <v>144</v>
      </c>
      <c r="T386">
        <v>1</v>
      </c>
      <c r="U386" s="7" t="s">
        <v>143</v>
      </c>
      <c r="V386">
        <v>1</v>
      </c>
      <c r="W386" s="8" t="s">
        <v>103</v>
      </c>
      <c r="X386">
        <v>3</v>
      </c>
      <c r="Y386" s="8" t="s">
        <v>145</v>
      </c>
      <c r="Z386">
        <v>1</v>
      </c>
      <c r="AA386" s="9"/>
    </row>
    <row r="387" customFormat="1" spans="1:27">
      <c r="A387">
        <v>1</v>
      </c>
      <c r="B387" s="11" t="s">
        <v>496</v>
      </c>
      <c r="C387" t="s">
        <v>497</v>
      </c>
      <c r="D387" t="s">
        <v>105</v>
      </c>
      <c r="E387" t="s">
        <v>111</v>
      </c>
      <c r="F387" t="s">
        <v>385</v>
      </c>
      <c r="G387">
        <v>16</v>
      </c>
      <c r="H387">
        <v>243</v>
      </c>
      <c r="I387" s="1"/>
      <c r="K387" s="2"/>
      <c r="M387" s="3"/>
      <c r="O387" s="4"/>
      <c r="Q387" s="5"/>
      <c r="S387" s="6"/>
      <c r="U387" s="7"/>
      <c r="W387" s="8"/>
      <c r="Y387" s="8"/>
      <c r="AA387" s="9"/>
    </row>
    <row r="388" customFormat="1" spans="1:27">
      <c r="A388">
        <v>0</v>
      </c>
      <c r="B388" s="10" t="s">
        <v>398</v>
      </c>
      <c r="C388" t="s">
        <v>399</v>
      </c>
      <c r="D388" t="s">
        <v>98</v>
      </c>
      <c r="F388" t="s">
        <v>382</v>
      </c>
      <c r="G388">
        <v>16</v>
      </c>
      <c r="H388">
        <v>243</v>
      </c>
      <c r="I388" s="1">
        <f t="shared" ref="I388" si="182">SUM(K388:AD388)</f>
        <v>21</v>
      </c>
      <c r="J388">
        <f t="shared" ref="J388" si="183">COUNT(K388:AD388)</f>
        <v>8</v>
      </c>
      <c r="K388" s="2" t="s">
        <v>100</v>
      </c>
      <c r="L388">
        <v>5</v>
      </c>
      <c r="M388" s="3" t="s">
        <v>101</v>
      </c>
      <c r="N388">
        <v>3</v>
      </c>
      <c r="O388" s="4" t="s">
        <v>102</v>
      </c>
      <c r="P388">
        <v>6</v>
      </c>
      <c r="Q388" s="5" t="s">
        <v>137</v>
      </c>
      <c r="R388">
        <v>1</v>
      </c>
      <c r="S388" s="6" t="s">
        <v>144</v>
      </c>
      <c r="T388">
        <v>1</v>
      </c>
      <c r="U388" s="7" t="s">
        <v>143</v>
      </c>
      <c r="V388">
        <v>1</v>
      </c>
      <c r="W388" s="8" t="s">
        <v>103</v>
      </c>
      <c r="X388">
        <v>3</v>
      </c>
      <c r="Y388" s="8" t="s">
        <v>145</v>
      </c>
      <c r="Z388">
        <v>1</v>
      </c>
      <c r="AA388" s="9"/>
    </row>
    <row r="389" customFormat="1" spans="1:27">
      <c r="A389">
        <v>1</v>
      </c>
      <c r="B389" s="11" t="s">
        <v>498</v>
      </c>
      <c r="C389" t="s">
        <v>499</v>
      </c>
      <c r="D389" t="s">
        <v>105</v>
      </c>
      <c r="E389" t="s">
        <v>106</v>
      </c>
      <c r="F389" t="s">
        <v>385</v>
      </c>
      <c r="G389">
        <v>16</v>
      </c>
      <c r="H389">
        <v>81</v>
      </c>
      <c r="I389" s="1"/>
      <c r="K389" s="2"/>
      <c r="M389" s="3"/>
      <c r="O389" s="4"/>
      <c r="Q389" s="5"/>
      <c r="S389" s="6"/>
      <c r="U389" s="7"/>
      <c r="W389" s="8"/>
      <c r="Y389" s="8"/>
      <c r="AA389" s="9"/>
    </row>
    <row r="390" customFormat="1" spans="1:27">
      <c r="A390">
        <v>0</v>
      </c>
      <c r="B390" s="10" t="s">
        <v>398</v>
      </c>
      <c r="C390" t="s">
        <v>399</v>
      </c>
      <c r="D390" t="s">
        <v>98</v>
      </c>
      <c r="F390" t="s">
        <v>382</v>
      </c>
      <c r="G390">
        <v>16</v>
      </c>
      <c r="H390">
        <v>243</v>
      </c>
      <c r="I390" s="1">
        <f t="shared" ref="I390" si="184">SUM(K390:AD390)</f>
        <v>21</v>
      </c>
      <c r="J390">
        <f t="shared" ref="J390" si="185">COUNT(K390:AD390)</f>
        <v>8</v>
      </c>
      <c r="K390" s="2" t="s">
        <v>100</v>
      </c>
      <c r="L390">
        <v>5</v>
      </c>
      <c r="M390" s="3" t="s">
        <v>101</v>
      </c>
      <c r="N390">
        <v>3</v>
      </c>
      <c r="O390" s="4" t="s">
        <v>102</v>
      </c>
      <c r="P390">
        <v>6</v>
      </c>
      <c r="Q390" s="5" t="s">
        <v>137</v>
      </c>
      <c r="R390">
        <v>1</v>
      </c>
      <c r="S390" s="6" t="s">
        <v>144</v>
      </c>
      <c r="T390">
        <v>1</v>
      </c>
      <c r="U390" s="7" t="s">
        <v>143</v>
      </c>
      <c r="V390">
        <v>1</v>
      </c>
      <c r="W390" s="8" t="s">
        <v>103</v>
      </c>
      <c r="X390">
        <v>3</v>
      </c>
      <c r="Y390" s="8" t="s">
        <v>145</v>
      </c>
      <c r="Z390">
        <v>1</v>
      </c>
      <c r="AA390" s="9"/>
    </row>
    <row r="391" customFormat="1" spans="1:27">
      <c r="A391">
        <v>1</v>
      </c>
      <c r="B391" s="11" t="s">
        <v>500</v>
      </c>
      <c r="C391" t="s">
        <v>501</v>
      </c>
      <c r="D391" t="s">
        <v>105</v>
      </c>
      <c r="E391" t="s">
        <v>109</v>
      </c>
      <c r="F391" t="s">
        <v>385</v>
      </c>
      <c r="G391">
        <v>16</v>
      </c>
      <c r="H391">
        <v>243</v>
      </c>
      <c r="I391" s="1"/>
      <c r="K391" s="2"/>
      <c r="M391" s="3"/>
      <c r="O391" s="4"/>
      <c r="Q391" s="5"/>
      <c r="S391" s="6"/>
      <c r="U391" s="7"/>
      <c r="W391" s="8"/>
      <c r="Y391" s="8"/>
      <c r="AA391" s="9"/>
    </row>
    <row r="392" customFormat="1" spans="1:27">
      <c r="A392">
        <v>0</v>
      </c>
      <c r="B392" s="10" t="s">
        <v>398</v>
      </c>
      <c r="C392" t="s">
        <v>399</v>
      </c>
      <c r="D392" t="s">
        <v>98</v>
      </c>
      <c r="F392" t="s">
        <v>382</v>
      </c>
      <c r="G392">
        <v>16</v>
      </c>
      <c r="H392">
        <v>243</v>
      </c>
      <c r="I392" s="1">
        <f t="shared" ref="I392" si="186">SUM(K392:AD392)</f>
        <v>21</v>
      </c>
      <c r="J392">
        <f t="shared" ref="J392" si="187">COUNT(K392:AD392)</f>
        <v>8</v>
      </c>
      <c r="K392" s="2" t="s">
        <v>100</v>
      </c>
      <c r="L392">
        <v>5</v>
      </c>
      <c r="M392" s="3" t="s">
        <v>101</v>
      </c>
      <c r="N392">
        <v>3</v>
      </c>
      <c r="O392" s="4" t="s">
        <v>102</v>
      </c>
      <c r="P392">
        <v>6</v>
      </c>
      <c r="Q392" s="5" t="s">
        <v>137</v>
      </c>
      <c r="R392">
        <v>1</v>
      </c>
      <c r="S392" s="6" t="s">
        <v>144</v>
      </c>
      <c r="T392">
        <v>1</v>
      </c>
      <c r="U392" s="7" t="s">
        <v>143</v>
      </c>
      <c r="V392">
        <v>1</v>
      </c>
      <c r="W392" s="8" t="s">
        <v>103</v>
      </c>
      <c r="X392">
        <v>3</v>
      </c>
      <c r="Y392" s="8" t="s">
        <v>145</v>
      </c>
      <c r="Z392">
        <v>1</v>
      </c>
      <c r="AA392" s="9"/>
    </row>
    <row r="393" customFormat="1" spans="1:27">
      <c r="A393">
        <v>1</v>
      </c>
      <c r="B393" s="11" t="s">
        <v>502</v>
      </c>
      <c r="C393" t="s">
        <v>503</v>
      </c>
      <c r="D393" t="s">
        <v>105</v>
      </c>
      <c r="E393" t="s">
        <v>111</v>
      </c>
      <c r="F393" t="s">
        <v>385</v>
      </c>
      <c r="G393">
        <v>16</v>
      </c>
      <c r="H393">
        <v>243</v>
      </c>
      <c r="I393" s="1"/>
      <c r="K393" s="2"/>
      <c r="M393" s="3"/>
      <c r="O393" s="4"/>
      <c r="Q393" s="5"/>
      <c r="S393" s="6"/>
      <c r="U393" s="7"/>
      <c r="W393" s="8"/>
      <c r="Y393" s="8"/>
      <c r="AA393" s="9"/>
    </row>
    <row r="394" customFormat="1" spans="1:27">
      <c r="A394">
        <v>0</v>
      </c>
      <c r="B394" s="10" t="s">
        <v>398</v>
      </c>
      <c r="C394" t="s">
        <v>399</v>
      </c>
      <c r="D394" t="s">
        <v>98</v>
      </c>
      <c r="F394" t="s">
        <v>382</v>
      </c>
      <c r="G394">
        <v>16</v>
      </c>
      <c r="H394">
        <v>243</v>
      </c>
      <c r="I394" s="1">
        <f t="shared" ref="I394" si="188">SUM(K394:AD394)</f>
        <v>21</v>
      </c>
      <c r="J394">
        <f t="shared" ref="J394" si="189">COUNT(K394:AD394)</f>
        <v>8</v>
      </c>
      <c r="K394" s="2" t="s">
        <v>100</v>
      </c>
      <c r="L394">
        <v>5</v>
      </c>
      <c r="M394" s="3" t="s">
        <v>101</v>
      </c>
      <c r="N394">
        <v>3</v>
      </c>
      <c r="O394" s="4" t="s">
        <v>102</v>
      </c>
      <c r="P394">
        <v>6</v>
      </c>
      <c r="Q394" s="5" t="s">
        <v>137</v>
      </c>
      <c r="R394">
        <v>1</v>
      </c>
      <c r="S394" s="6" t="s">
        <v>144</v>
      </c>
      <c r="T394">
        <v>1</v>
      </c>
      <c r="U394" s="7" t="s">
        <v>143</v>
      </c>
      <c r="V394">
        <v>1</v>
      </c>
      <c r="W394" s="8" t="s">
        <v>103</v>
      </c>
      <c r="X394">
        <v>3</v>
      </c>
      <c r="Y394" s="8" t="s">
        <v>145</v>
      </c>
      <c r="Z394">
        <v>1</v>
      </c>
      <c r="AA394" s="9"/>
    </row>
    <row r="395" customFormat="1" spans="1:27">
      <c r="A395">
        <v>1</v>
      </c>
      <c r="B395" s="11" t="s">
        <v>504</v>
      </c>
      <c r="C395" t="s">
        <v>505</v>
      </c>
      <c r="D395" t="s">
        <v>105</v>
      </c>
      <c r="E395" t="s">
        <v>111</v>
      </c>
      <c r="F395" t="s">
        <v>385</v>
      </c>
      <c r="G395">
        <v>16</v>
      </c>
      <c r="H395">
        <v>243</v>
      </c>
      <c r="I395" s="1"/>
      <c r="K395" s="2"/>
      <c r="M395" s="3"/>
      <c r="O395" s="4"/>
      <c r="Q395" s="5"/>
      <c r="S395" s="6"/>
      <c r="U395" s="7"/>
      <c r="W395" s="8"/>
      <c r="Y395" s="8"/>
      <c r="AA395" s="9"/>
    </row>
    <row r="396" customFormat="1" spans="1:27">
      <c r="A396">
        <v>0</v>
      </c>
      <c r="B396" s="10" t="s">
        <v>398</v>
      </c>
      <c r="C396" t="s">
        <v>399</v>
      </c>
      <c r="D396" t="s">
        <v>98</v>
      </c>
      <c r="F396" t="s">
        <v>382</v>
      </c>
      <c r="G396">
        <v>16</v>
      </c>
      <c r="H396">
        <v>243</v>
      </c>
      <c r="I396" s="1">
        <f t="shared" ref="I396" si="190">SUM(K396:AD396)</f>
        <v>21</v>
      </c>
      <c r="J396">
        <f t="shared" ref="J396" si="191">COUNT(K396:AD396)</f>
        <v>8</v>
      </c>
      <c r="K396" s="2" t="s">
        <v>100</v>
      </c>
      <c r="L396">
        <v>5</v>
      </c>
      <c r="M396" s="3" t="s">
        <v>101</v>
      </c>
      <c r="N396">
        <v>3</v>
      </c>
      <c r="O396" s="4" t="s">
        <v>102</v>
      </c>
      <c r="P396">
        <v>6</v>
      </c>
      <c r="Q396" s="5" t="s">
        <v>137</v>
      </c>
      <c r="R396">
        <v>1</v>
      </c>
      <c r="S396" s="6" t="s">
        <v>144</v>
      </c>
      <c r="T396">
        <v>1</v>
      </c>
      <c r="U396" s="7" t="s">
        <v>143</v>
      </c>
      <c r="V396">
        <v>1</v>
      </c>
      <c r="W396" s="8" t="s">
        <v>103</v>
      </c>
      <c r="X396">
        <v>3</v>
      </c>
      <c r="Y396" s="8" t="s">
        <v>145</v>
      </c>
      <c r="Z396">
        <v>1</v>
      </c>
      <c r="AA396" s="9"/>
    </row>
    <row r="397" customFormat="1" spans="1:27">
      <c r="A397">
        <v>1</v>
      </c>
      <c r="B397" s="11" t="s">
        <v>506</v>
      </c>
      <c r="C397" t="s">
        <v>507</v>
      </c>
      <c r="D397" t="s">
        <v>105</v>
      </c>
      <c r="E397" t="s">
        <v>109</v>
      </c>
      <c r="F397" t="s">
        <v>385</v>
      </c>
      <c r="G397">
        <v>16</v>
      </c>
      <c r="H397">
        <v>243</v>
      </c>
      <c r="I397" s="1"/>
      <c r="K397" s="2"/>
      <c r="M397" s="3"/>
      <c r="O397" s="4"/>
      <c r="Q397" s="5"/>
      <c r="S397" s="6"/>
      <c r="U397" s="7"/>
      <c r="W397" s="8"/>
      <c r="Y397" s="8"/>
      <c r="AA397" s="9"/>
    </row>
    <row r="398" customFormat="1" spans="1:27">
      <c r="A398">
        <v>0</v>
      </c>
      <c r="B398" s="10" t="s">
        <v>398</v>
      </c>
      <c r="C398" t="s">
        <v>399</v>
      </c>
      <c r="D398" t="s">
        <v>98</v>
      </c>
      <c r="F398" t="s">
        <v>382</v>
      </c>
      <c r="G398">
        <v>16</v>
      </c>
      <c r="H398">
        <v>243</v>
      </c>
      <c r="I398" s="1">
        <f t="shared" ref="I398" si="192">SUM(K398:AD398)</f>
        <v>21</v>
      </c>
      <c r="J398">
        <f t="shared" ref="J398" si="193">COUNT(K398:AD398)</f>
        <v>8</v>
      </c>
      <c r="K398" s="2" t="s">
        <v>100</v>
      </c>
      <c r="L398">
        <v>5</v>
      </c>
      <c r="M398" s="3" t="s">
        <v>101</v>
      </c>
      <c r="N398">
        <v>3</v>
      </c>
      <c r="O398" s="4" t="s">
        <v>102</v>
      </c>
      <c r="P398">
        <v>6</v>
      </c>
      <c r="Q398" s="5" t="s">
        <v>137</v>
      </c>
      <c r="R398">
        <v>1</v>
      </c>
      <c r="S398" s="6" t="s">
        <v>144</v>
      </c>
      <c r="T398">
        <v>1</v>
      </c>
      <c r="U398" s="7" t="s">
        <v>143</v>
      </c>
      <c r="V398">
        <v>1</v>
      </c>
      <c r="W398" s="8" t="s">
        <v>103</v>
      </c>
      <c r="X398">
        <v>3</v>
      </c>
      <c r="Y398" s="8" t="s">
        <v>145</v>
      </c>
      <c r="Z398">
        <v>1</v>
      </c>
      <c r="AA398" s="9"/>
    </row>
    <row r="399" customFormat="1" spans="1:27">
      <c r="A399">
        <v>1</v>
      </c>
      <c r="B399" s="11" t="s">
        <v>508</v>
      </c>
      <c r="C399" t="s">
        <v>509</v>
      </c>
      <c r="D399" t="s">
        <v>105</v>
      </c>
      <c r="E399" t="s">
        <v>106</v>
      </c>
      <c r="F399" t="s">
        <v>385</v>
      </c>
      <c r="G399">
        <v>16</v>
      </c>
      <c r="H399">
        <v>81</v>
      </c>
      <c r="I399" s="1"/>
      <c r="K399" s="2"/>
      <c r="M399" s="3"/>
      <c r="O399" s="4"/>
      <c r="Q399" s="5"/>
      <c r="S399" s="6"/>
      <c r="U399" s="7"/>
      <c r="W399" s="8"/>
      <c r="Y399" s="8"/>
      <c r="AA399" s="9"/>
    </row>
    <row r="400" customFormat="1" spans="1:27">
      <c r="A400">
        <v>0</v>
      </c>
      <c r="B400" s="10" t="s">
        <v>398</v>
      </c>
      <c r="C400" t="s">
        <v>399</v>
      </c>
      <c r="D400" t="s">
        <v>98</v>
      </c>
      <c r="F400" t="s">
        <v>382</v>
      </c>
      <c r="G400">
        <v>16</v>
      </c>
      <c r="H400">
        <v>243</v>
      </c>
      <c r="I400" s="1">
        <f t="shared" ref="I400" si="194">SUM(K400:AD400)</f>
        <v>21</v>
      </c>
      <c r="J400">
        <f t="shared" ref="J400" si="195">COUNT(K400:AD400)</f>
        <v>8</v>
      </c>
      <c r="K400" s="2" t="s">
        <v>100</v>
      </c>
      <c r="L400">
        <v>5</v>
      </c>
      <c r="M400" s="3" t="s">
        <v>101</v>
      </c>
      <c r="N400">
        <v>3</v>
      </c>
      <c r="O400" s="4" t="s">
        <v>102</v>
      </c>
      <c r="P400">
        <v>6</v>
      </c>
      <c r="Q400" s="5" t="s">
        <v>137</v>
      </c>
      <c r="R400">
        <v>1</v>
      </c>
      <c r="S400" s="6" t="s">
        <v>144</v>
      </c>
      <c r="T400">
        <v>1</v>
      </c>
      <c r="U400" s="7" t="s">
        <v>143</v>
      </c>
      <c r="V400">
        <v>1</v>
      </c>
      <c r="W400" s="8" t="s">
        <v>103</v>
      </c>
      <c r="X400">
        <v>3</v>
      </c>
      <c r="Y400" s="8" t="s">
        <v>145</v>
      </c>
      <c r="Z400">
        <v>1</v>
      </c>
      <c r="AA400" s="9"/>
    </row>
    <row r="401" customFormat="1" spans="1:27">
      <c r="A401">
        <v>1</v>
      </c>
      <c r="B401" s="11" t="s">
        <v>510</v>
      </c>
      <c r="C401" t="s">
        <v>511</v>
      </c>
      <c r="D401" t="s">
        <v>105</v>
      </c>
      <c r="E401" t="s">
        <v>111</v>
      </c>
      <c r="F401" t="s">
        <v>385</v>
      </c>
      <c r="G401">
        <v>16</v>
      </c>
      <c r="H401">
        <v>243</v>
      </c>
      <c r="I401" s="1"/>
      <c r="K401" s="2"/>
      <c r="M401" s="3"/>
      <c r="O401" s="4"/>
      <c r="Q401" s="5"/>
      <c r="S401" s="6"/>
      <c r="U401" s="7"/>
      <c r="W401" s="8"/>
      <c r="Y401" s="8"/>
      <c r="AA401" s="9"/>
    </row>
    <row r="402" customFormat="1" spans="1:27">
      <c r="A402">
        <v>0</v>
      </c>
      <c r="B402" s="10" t="s">
        <v>398</v>
      </c>
      <c r="C402" t="s">
        <v>399</v>
      </c>
      <c r="D402" t="s">
        <v>98</v>
      </c>
      <c r="F402" t="s">
        <v>382</v>
      </c>
      <c r="G402">
        <v>16</v>
      </c>
      <c r="H402">
        <v>243</v>
      </c>
      <c r="I402" s="1">
        <f t="shared" ref="I402" si="196">SUM(K402:AD402)</f>
        <v>21</v>
      </c>
      <c r="J402">
        <f t="shared" ref="J402" si="197">COUNT(K402:AD402)</f>
        <v>8</v>
      </c>
      <c r="K402" s="2" t="s">
        <v>100</v>
      </c>
      <c r="L402">
        <v>5</v>
      </c>
      <c r="M402" s="3" t="s">
        <v>101</v>
      </c>
      <c r="N402">
        <v>3</v>
      </c>
      <c r="O402" s="4" t="s">
        <v>102</v>
      </c>
      <c r="P402">
        <v>6</v>
      </c>
      <c r="Q402" s="5" t="s">
        <v>137</v>
      </c>
      <c r="R402">
        <v>1</v>
      </c>
      <c r="S402" s="6" t="s">
        <v>144</v>
      </c>
      <c r="T402">
        <v>1</v>
      </c>
      <c r="U402" s="7" t="s">
        <v>143</v>
      </c>
      <c r="V402">
        <v>1</v>
      </c>
      <c r="W402" s="8" t="s">
        <v>103</v>
      </c>
      <c r="X402">
        <v>3</v>
      </c>
      <c r="Y402" s="8" t="s">
        <v>145</v>
      </c>
      <c r="Z402">
        <v>1</v>
      </c>
      <c r="AA402" s="9"/>
    </row>
    <row r="403" customFormat="1" spans="1:27">
      <c r="A403">
        <v>1</v>
      </c>
      <c r="B403" s="11" t="s">
        <v>512</v>
      </c>
      <c r="C403" t="s">
        <v>513</v>
      </c>
      <c r="D403" t="s">
        <v>105</v>
      </c>
      <c r="E403" t="s">
        <v>111</v>
      </c>
      <c r="F403" t="s">
        <v>385</v>
      </c>
      <c r="G403">
        <v>16</v>
      </c>
      <c r="H403">
        <v>243</v>
      </c>
      <c r="I403" s="1"/>
      <c r="K403" s="2"/>
      <c r="M403" s="3"/>
      <c r="O403" s="4"/>
      <c r="Q403" s="5"/>
      <c r="S403" s="6"/>
      <c r="U403" s="7"/>
      <c r="W403" s="8"/>
      <c r="Y403" s="8"/>
      <c r="AA403" s="9"/>
    </row>
    <row r="404" customFormat="1" spans="1:27">
      <c r="A404">
        <v>0</v>
      </c>
      <c r="B404" s="10" t="s">
        <v>398</v>
      </c>
      <c r="C404" t="s">
        <v>399</v>
      </c>
      <c r="D404" t="s">
        <v>98</v>
      </c>
      <c r="F404" t="s">
        <v>382</v>
      </c>
      <c r="G404">
        <v>16</v>
      </c>
      <c r="H404">
        <v>243</v>
      </c>
      <c r="I404" s="1">
        <f t="shared" ref="I404" si="198">SUM(K404:AD404)</f>
        <v>21</v>
      </c>
      <c r="J404">
        <f t="shared" ref="J404" si="199">COUNT(K404:AD404)</f>
        <v>8</v>
      </c>
      <c r="K404" s="2" t="s">
        <v>100</v>
      </c>
      <c r="L404">
        <v>5</v>
      </c>
      <c r="M404" s="3" t="s">
        <v>101</v>
      </c>
      <c r="N404">
        <v>3</v>
      </c>
      <c r="O404" s="4" t="s">
        <v>102</v>
      </c>
      <c r="P404">
        <v>6</v>
      </c>
      <c r="Q404" s="5" t="s">
        <v>137</v>
      </c>
      <c r="R404">
        <v>1</v>
      </c>
      <c r="S404" s="6" t="s">
        <v>144</v>
      </c>
      <c r="T404">
        <v>1</v>
      </c>
      <c r="U404" s="7" t="s">
        <v>143</v>
      </c>
      <c r="V404">
        <v>1</v>
      </c>
      <c r="W404" s="8" t="s">
        <v>103</v>
      </c>
      <c r="X404">
        <v>3</v>
      </c>
      <c r="Y404" s="8" t="s">
        <v>145</v>
      </c>
      <c r="Z404">
        <v>1</v>
      </c>
      <c r="AA404" s="9"/>
    </row>
    <row r="405" customFormat="1" spans="1:27">
      <c r="A405">
        <v>1</v>
      </c>
      <c r="B405" s="11" t="s">
        <v>514</v>
      </c>
      <c r="C405" t="s">
        <v>515</v>
      </c>
      <c r="D405" t="s">
        <v>105</v>
      </c>
      <c r="E405" t="s">
        <v>111</v>
      </c>
      <c r="F405" t="s">
        <v>385</v>
      </c>
      <c r="G405">
        <v>16</v>
      </c>
      <c r="H405">
        <v>243</v>
      </c>
      <c r="I405" s="1"/>
      <c r="K405" s="2"/>
      <c r="M405" s="3"/>
      <c r="O405" s="4"/>
      <c r="Q405" s="5"/>
      <c r="S405" s="6"/>
      <c r="U405" s="7"/>
      <c r="W405" s="8"/>
      <c r="Y405" s="8"/>
      <c r="AA405" s="9"/>
    </row>
    <row r="406" customFormat="1" spans="1:27">
      <c r="A406">
        <v>0</v>
      </c>
      <c r="B406" s="10" t="s">
        <v>398</v>
      </c>
      <c r="C406" t="s">
        <v>399</v>
      </c>
      <c r="D406" t="s">
        <v>98</v>
      </c>
      <c r="F406" t="s">
        <v>382</v>
      </c>
      <c r="G406">
        <v>16</v>
      </c>
      <c r="H406">
        <v>243</v>
      </c>
      <c r="I406" s="1">
        <f t="shared" ref="I406" si="200">SUM(K406:AD406)</f>
        <v>21</v>
      </c>
      <c r="J406">
        <f t="shared" ref="J406" si="201">COUNT(K406:AD406)</f>
        <v>8</v>
      </c>
      <c r="K406" s="2" t="s">
        <v>100</v>
      </c>
      <c r="L406">
        <v>5</v>
      </c>
      <c r="M406" s="3" t="s">
        <v>101</v>
      </c>
      <c r="N406">
        <v>3</v>
      </c>
      <c r="O406" s="4" t="s">
        <v>102</v>
      </c>
      <c r="P406">
        <v>6</v>
      </c>
      <c r="Q406" s="5" t="s">
        <v>137</v>
      </c>
      <c r="R406">
        <v>1</v>
      </c>
      <c r="S406" s="6" t="s">
        <v>144</v>
      </c>
      <c r="T406">
        <v>1</v>
      </c>
      <c r="U406" s="7" t="s">
        <v>143</v>
      </c>
      <c r="V406">
        <v>1</v>
      </c>
      <c r="W406" s="8" t="s">
        <v>103</v>
      </c>
      <c r="X406">
        <v>3</v>
      </c>
      <c r="Y406" s="8" t="s">
        <v>145</v>
      </c>
      <c r="Z406">
        <v>1</v>
      </c>
      <c r="AA406" s="9"/>
    </row>
    <row r="407" customFormat="1" spans="1:27">
      <c r="A407">
        <v>1</v>
      </c>
      <c r="B407" s="11" t="s">
        <v>516</v>
      </c>
      <c r="C407" t="s">
        <v>517</v>
      </c>
      <c r="D407" t="s">
        <v>105</v>
      </c>
      <c r="E407" t="s">
        <v>109</v>
      </c>
      <c r="F407" t="s">
        <v>385</v>
      </c>
      <c r="G407">
        <v>16</v>
      </c>
      <c r="H407">
        <v>243</v>
      </c>
      <c r="I407" s="1"/>
      <c r="K407" s="2"/>
      <c r="M407" s="3"/>
      <c r="O407" s="4"/>
      <c r="Q407" s="5"/>
      <c r="S407" s="6"/>
      <c r="U407" s="7"/>
      <c r="W407" s="8"/>
      <c r="Y407" s="8"/>
      <c r="AA407" s="9"/>
    </row>
    <row r="408" customFormat="1" spans="1:27">
      <c r="A408">
        <v>0</v>
      </c>
      <c r="B408" s="10" t="s">
        <v>402</v>
      </c>
      <c r="C408" t="s">
        <v>403</v>
      </c>
      <c r="D408" t="s">
        <v>98</v>
      </c>
      <c r="F408" t="s">
        <v>382</v>
      </c>
      <c r="G408">
        <v>16</v>
      </c>
      <c r="H408">
        <v>243</v>
      </c>
      <c r="I408" s="1">
        <f t="shared" ref="I408" si="202">SUM(K408:AD408)</f>
        <v>21</v>
      </c>
      <c r="J408">
        <f t="shared" ref="J408" si="203">COUNT(K408:AD408)</f>
        <v>8</v>
      </c>
      <c r="K408" s="2" t="s">
        <v>100</v>
      </c>
      <c r="L408">
        <v>5</v>
      </c>
      <c r="M408" s="3" t="s">
        <v>101</v>
      </c>
      <c r="N408">
        <v>2</v>
      </c>
      <c r="O408" s="4" t="s">
        <v>102</v>
      </c>
      <c r="P408">
        <v>7</v>
      </c>
      <c r="Q408" s="5" t="s">
        <v>134</v>
      </c>
      <c r="R408">
        <v>1</v>
      </c>
      <c r="S408" s="6" t="s">
        <v>144</v>
      </c>
      <c r="T408">
        <v>1</v>
      </c>
      <c r="U408" s="7" t="s">
        <v>143</v>
      </c>
      <c r="V408">
        <v>1</v>
      </c>
      <c r="W408" s="8" t="s">
        <v>103</v>
      </c>
      <c r="X408">
        <v>3</v>
      </c>
      <c r="Y408" s="8" t="s">
        <v>145</v>
      </c>
      <c r="Z408">
        <v>1</v>
      </c>
      <c r="AA408" s="9"/>
    </row>
    <row r="409" spans="1:8">
      <c r="A409">
        <v>1</v>
      </c>
      <c r="B409" s="11" t="s">
        <v>518</v>
      </c>
      <c r="C409" t="s">
        <v>519</v>
      </c>
      <c r="D409" t="s">
        <v>105</v>
      </c>
      <c r="E409" t="s">
        <v>106</v>
      </c>
      <c r="F409" t="s">
        <v>385</v>
      </c>
      <c r="G409">
        <v>16</v>
      </c>
      <c r="H409">
        <v>81</v>
      </c>
    </row>
    <row r="410" customFormat="1" spans="1:27">
      <c r="A410">
        <v>0</v>
      </c>
      <c r="B410" s="10" t="s">
        <v>402</v>
      </c>
      <c r="C410" t="s">
        <v>403</v>
      </c>
      <c r="D410" t="s">
        <v>98</v>
      </c>
      <c r="F410" t="s">
        <v>382</v>
      </c>
      <c r="G410">
        <v>16</v>
      </c>
      <c r="H410">
        <v>243</v>
      </c>
      <c r="I410" s="1">
        <f t="shared" ref="I410" si="204">SUM(K410:AD410)</f>
        <v>21</v>
      </c>
      <c r="J410">
        <f t="shared" ref="J410" si="205">COUNT(K410:AD410)</f>
        <v>8</v>
      </c>
      <c r="K410" s="2" t="s">
        <v>100</v>
      </c>
      <c r="L410">
        <v>5</v>
      </c>
      <c r="M410" s="3" t="s">
        <v>101</v>
      </c>
      <c r="N410">
        <v>2</v>
      </c>
      <c r="O410" s="4" t="s">
        <v>102</v>
      </c>
      <c r="P410">
        <v>7</v>
      </c>
      <c r="Q410" s="5" t="s">
        <v>134</v>
      </c>
      <c r="R410">
        <v>1</v>
      </c>
      <c r="S410" s="6" t="s">
        <v>144</v>
      </c>
      <c r="T410">
        <v>1</v>
      </c>
      <c r="U410" s="7" t="s">
        <v>143</v>
      </c>
      <c r="V410">
        <v>1</v>
      </c>
      <c r="W410" s="8" t="s">
        <v>103</v>
      </c>
      <c r="X410">
        <v>3</v>
      </c>
      <c r="Y410" s="8" t="s">
        <v>145</v>
      </c>
      <c r="Z410">
        <v>1</v>
      </c>
      <c r="AA410" s="9"/>
    </row>
    <row r="411" customFormat="1" spans="1:27">
      <c r="A411">
        <v>1</v>
      </c>
      <c r="B411" s="11" t="s">
        <v>520</v>
      </c>
      <c r="C411" t="s">
        <v>521</v>
      </c>
      <c r="D411" t="s">
        <v>105</v>
      </c>
      <c r="E411" t="s">
        <v>109</v>
      </c>
      <c r="F411" t="s">
        <v>385</v>
      </c>
      <c r="G411">
        <v>16</v>
      </c>
      <c r="H411">
        <v>243</v>
      </c>
      <c r="I411" s="1"/>
      <c r="K411" s="2"/>
      <c r="M411" s="3"/>
      <c r="O411" s="4"/>
      <c r="Q411" s="5"/>
      <c r="S411" s="6"/>
      <c r="U411" s="7"/>
      <c r="W411" s="8"/>
      <c r="Y411" s="8"/>
      <c r="AA411" s="9"/>
    </row>
    <row r="412" customFormat="1" spans="1:27">
      <c r="A412">
        <v>0</v>
      </c>
      <c r="B412" s="10" t="s">
        <v>402</v>
      </c>
      <c r="C412" t="s">
        <v>403</v>
      </c>
      <c r="D412" t="s">
        <v>98</v>
      </c>
      <c r="F412" t="s">
        <v>382</v>
      </c>
      <c r="G412">
        <v>16</v>
      </c>
      <c r="H412">
        <v>243</v>
      </c>
      <c r="I412" s="1">
        <f t="shared" ref="I412" si="206">SUM(K412:AD412)</f>
        <v>21</v>
      </c>
      <c r="J412">
        <f t="shared" ref="J412" si="207">COUNT(K412:AD412)</f>
        <v>8</v>
      </c>
      <c r="K412" s="2" t="s">
        <v>100</v>
      </c>
      <c r="L412">
        <v>5</v>
      </c>
      <c r="M412" s="3" t="s">
        <v>101</v>
      </c>
      <c r="N412">
        <v>2</v>
      </c>
      <c r="O412" s="4" t="s">
        <v>102</v>
      </c>
      <c r="P412">
        <v>7</v>
      </c>
      <c r="Q412" s="5" t="s">
        <v>134</v>
      </c>
      <c r="R412">
        <v>1</v>
      </c>
      <c r="S412" s="6" t="s">
        <v>144</v>
      </c>
      <c r="T412">
        <v>1</v>
      </c>
      <c r="U412" s="7" t="s">
        <v>143</v>
      </c>
      <c r="V412">
        <v>1</v>
      </c>
      <c r="W412" s="8" t="s">
        <v>103</v>
      </c>
      <c r="X412">
        <v>3</v>
      </c>
      <c r="Y412" s="8" t="s">
        <v>145</v>
      </c>
      <c r="Z412">
        <v>1</v>
      </c>
      <c r="AA412" s="9"/>
    </row>
    <row r="413" customFormat="1" spans="1:27">
      <c r="A413">
        <v>1</v>
      </c>
      <c r="B413" s="11" t="s">
        <v>522</v>
      </c>
      <c r="C413" t="s">
        <v>523</v>
      </c>
      <c r="D413" t="s">
        <v>105</v>
      </c>
      <c r="E413" t="s">
        <v>111</v>
      </c>
      <c r="F413" t="s">
        <v>385</v>
      </c>
      <c r="G413">
        <v>16</v>
      </c>
      <c r="H413">
        <v>243</v>
      </c>
      <c r="I413" s="1"/>
      <c r="K413" s="2"/>
      <c r="M413" s="3"/>
      <c r="O413" s="4"/>
      <c r="Q413" s="5"/>
      <c r="S413" s="6"/>
      <c r="U413" s="7"/>
      <c r="W413" s="8"/>
      <c r="Y413" s="8"/>
      <c r="AA413" s="9"/>
    </row>
    <row r="414" customFormat="1" spans="1:27">
      <c r="A414">
        <v>0</v>
      </c>
      <c r="B414" s="10" t="s">
        <v>402</v>
      </c>
      <c r="C414" t="s">
        <v>403</v>
      </c>
      <c r="D414" t="s">
        <v>98</v>
      </c>
      <c r="F414" t="s">
        <v>382</v>
      </c>
      <c r="G414">
        <v>16</v>
      </c>
      <c r="H414">
        <v>243</v>
      </c>
      <c r="I414" s="1">
        <f t="shared" ref="I414" si="208">SUM(K414:AD414)</f>
        <v>21</v>
      </c>
      <c r="J414">
        <f t="shared" ref="J414" si="209">COUNT(K414:AD414)</f>
        <v>8</v>
      </c>
      <c r="K414" s="2" t="s">
        <v>100</v>
      </c>
      <c r="L414">
        <v>5</v>
      </c>
      <c r="M414" s="3" t="s">
        <v>101</v>
      </c>
      <c r="N414">
        <v>2</v>
      </c>
      <c r="O414" s="4" t="s">
        <v>102</v>
      </c>
      <c r="P414">
        <v>7</v>
      </c>
      <c r="Q414" s="5" t="s">
        <v>134</v>
      </c>
      <c r="R414">
        <v>1</v>
      </c>
      <c r="S414" s="6" t="s">
        <v>144</v>
      </c>
      <c r="T414">
        <v>1</v>
      </c>
      <c r="U414" s="7" t="s">
        <v>143</v>
      </c>
      <c r="V414">
        <v>1</v>
      </c>
      <c r="W414" s="8" t="s">
        <v>103</v>
      </c>
      <c r="X414">
        <v>3</v>
      </c>
      <c r="Y414" s="8" t="s">
        <v>145</v>
      </c>
      <c r="Z414">
        <v>1</v>
      </c>
      <c r="AA414" s="9"/>
    </row>
    <row r="415" customFormat="1" spans="1:27">
      <c r="A415">
        <v>1</v>
      </c>
      <c r="B415" s="11" t="s">
        <v>524</v>
      </c>
      <c r="C415" t="s">
        <v>525</v>
      </c>
      <c r="D415" t="s">
        <v>105</v>
      </c>
      <c r="E415" t="s">
        <v>111</v>
      </c>
      <c r="F415" t="s">
        <v>385</v>
      </c>
      <c r="G415">
        <v>16</v>
      </c>
      <c r="H415">
        <v>243</v>
      </c>
      <c r="I415" s="1"/>
      <c r="K415" s="2"/>
      <c r="M415" s="3"/>
      <c r="O415" s="4"/>
      <c r="Q415" s="5"/>
      <c r="S415" s="6"/>
      <c r="U415" s="7"/>
      <c r="W415" s="8"/>
      <c r="Y415" s="8"/>
      <c r="AA415" s="9"/>
    </row>
    <row r="416" customFormat="1" spans="1:27">
      <c r="A416">
        <v>0</v>
      </c>
      <c r="B416" s="10" t="s">
        <v>402</v>
      </c>
      <c r="C416" t="s">
        <v>403</v>
      </c>
      <c r="D416" t="s">
        <v>98</v>
      </c>
      <c r="F416" t="s">
        <v>382</v>
      </c>
      <c r="G416">
        <v>16</v>
      </c>
      <c r="H416">
        <v>243</v>
      </c>
      <c r="I416" s="1">
        <f t="shared" ref="I416" si="210">SUM(K416:AD416)</f>
        <v>21</v>
      </c>
      <c r="J416">
        <f t="shared" ref="J416" si="211">COUNT(K416:AD416)</f>
        <v>8</v>
      </c>
      <c r="K416" s="2" t="s">
        <v>100</v>
      </c>
      <c r="L416">
        <v>5</v>
      </c>
      <c r="M416" s="3" t="s">
        <v>101</v>
      </c>
      <c r="N416">
        <v>2</v>
      </c>
      <c r="O416" s="4" t="s">
        <v>102</v>
      </c>
      <c r="P416">
        <v>7</v>
      </c>
      <c r="Q416" s="5" t="s">
        <v>134</v>
      </c>
      <c r="R416">
        <v>1</v>
      </c>
      <c r="S416" s="6" t="s">
        <v>144</v>
      </c>
      <c r="T416">
        <v>1</v>
      </c>
      <c r="U416" s="7" t="s">
        <v>143</v>
      </c>
      <c r="V416">
        <v>1</v>
      </c>
      <c r="W416" s="8" t="s">
        <v>103</v>
      </c>
      <c r="X416">
        <v>3</v>
      </c>
      <c r="Y416" s="8" t="s">
        <v>145</v>
      </c>
      <c r="Z416">
        <v>1</v>
      </c>
      <c r="AA416" s="9"/>
    </row>
    <row r="417" customFormat="1" spans="1:27">
      <c r="A417">
        <v>1</v>
      </c>
      <c r="B417" s="11" t="s">
        <v>526</v>
      </c>
      <c r="C417" t="s">
        <v>527</v>
      </c>
      <c r="D417" t="s">
        <v>105</v>
      </c>
      <c r="E417" t="s">
        <v>111</v>
      </c>
      <c r="F417" t="s">
        <v>385</v>
      </c>
      <c r="G417">
        <v>16</v>
      </c>
      <c r="H417">
        <v>243</v>
      </c>
      <c r="I417" s="1"/>
      <c r="K417" s="2"/>
      <c r="M417" s="3"/>
      <c r="O417" s="4"/>
      <c r="Q417" s="5"/>
      <c r="S417" s="6"/>
      <c r="U417" s="7"/>
      <c r="W417" s="8"/>
      <c r="Y417" s="8"/>
      <c r="AA417" s="9"/>
    </row>
    <row r="418" customFormat="1" spans="1:27">
      <c r="A418">
        <v>0</v>
      </c>
      <c r="B418" s="10" t="s">
        <v>402</v>
      </c>
      <c r="C418" t="s">
        <v>403</v>
      </c>
      <c r="D418" t="s">
        <v>98</v>
      </c>
      <c r="F418" t="s">
        <v>382</v>
      </c>
      <c r="G418">
        <v>16</v>
      </c>
      <c r="H418">
        <v>243</v>
      </c>
      <c r="I418" s="1">
        <f t="shared" ref="I418" si="212">SUM(K418:AD418)</f>
        <v>21</v>
      </c>
      <c r="J418">
        <f t="shared" ref="J418" si="213">COUNT(K418:AD418)</f>
        <v>8</v>
      </c>
      <c r="K418" s="2" t="s">
        <v>100</v>
      </c>
      <c r="L418">
        <v>5</v>
      </c>
      <c r="M418" s="3" t="s">
        <v>101</v>
      </c>
      <c r="N418">
        <v>2</v>
      </c>
      <c r="O418" s="4" t="s">
        <v>102</v>
      </c>
      <c r="P418">
        <v>7</v>
      </c>
      <c r="Q418" s="5" t="s">
        <v>134</v>
      </c>
      <c r="R418">
        <v>1</v>
      </c>
      <c r="S418" s="6" t="s">
        <v>144</v>
      </c>
      <c r="T418">
        <v>1</v>
      </c>
      <c r="U418" s="7" t="s">
        <v>143</v>
      </c>
      <c r="V418">
        <v>1</v>
      </c>
      <c r="W418" s="8" t="s">
        <v>103</v>
      </c>
      <c r="X418">
        <v>3</v>
      </c>
      <c r="Y418" s="8" t="s">
        <v>145</v>
      </c>
      <c r="Z418">
        <v>1</v>
      </c>
      <c r="AA418" s="9"/>
    </row>
    <row r="419" customFormat="1" spans="1:27">
      <c r="A419">
        <v>1</v>
      </c>
      <c r="B419" s="11" t="s">
        <v>528</v>
      </c>
      <c r="C419" t="s">
        <v>529</v>
      </c>
      <c r="D419" t="s">
        <v>105</v>
      </c>
      <c r="E419" t="s">
        <v>106</v>
      </c>
      <c r="F419" t="s">
        <v>385</v>
      </c>
      <c r="G419">
        <v>16</v>
      </c>
      <c r="H419">
        <v>81</v>
      </c>
      <c r="I419" s="1"/>
      <c r="K419" s="2"/>
      <c r="M419" s="3"/>
      <c r="O419" s="4"/>
      <c r="Q419" s="5"/>
      <c r="S419" s="6"/>
      <c r="U419" s="7"/>
      <c r="W419" s="8"/>
      <c r="Y419" s="8"/>
      <c r="AA419" s="9"/>
    </row>
    <row r="420" customFormat="1" spans="1:27">
      <c r="A420">
        <v>0</v>
      </c>
      <c r="B420" s="10" t="s">
        <v>402</v>
      </c>
      <c r="C420" t="s">
        <v>403</v>
      </c>
      <c r="D420" t="s">
        <v>98</v>
      </c>
      <c r="F420" t="s">
        <v>382</v>
      </c>
      <c r="G420">
        <v>16</v>
      </c>
      <c r="H420">
        <v>243</v>
      </c>
      <c r="I420" s="1">
        <f t="shared" ref="I420" si="214">SUM(K420:AD420)</f>
        <v>21</v>
      </c>
      <c r="J420">
        <f t="shared" ref="J420" si="215">COUNT(K420:AD420)</f>
        <v>8</v>
      </c>
      <c r="K420" s="2" t="s">
        <v>100</v>
      </c>
      <c r="L420">
        <v>5</v>
      </c>
      <c r="M420" s="3" t="s">
        <v>101</v>
      </c>
      <c r="N420">
        <v>2</v>
      </c>
      <c r="O420" s="4" t="s">
        <v>102</v>
      </c>
      <c r="P420">
        <v>7</v>
      </c>
      <c r="Q420" s="5" t="s">
        <v>134</v>
      </c>
      <c r="R420">
        <v>1</v>
      </c>
      <c r="S420" s="6" t="s">
        <v>144</v>
      </c>
      <c r="T420">
        <v>1</v>
      </c>
      <c r="U420" s="7" t="s">
        <v>143</v>
      </c>
      <c r="V420">
        <v>1</v>
      </c>
      <c r="W420" s="8" t="s">
        <v>103</v>
      </c>
      <c r="X420">
        <v>3</v>
      </c>
      <c r="Y420" s="8" t="s">
        <v>145</v>
      </c>
      <c r="Z420">
        <v>1</v>
      </c>
      <c r="AA420" s="9"/>
    </row>
    <row r="421" customFormat="1" spans="1:27">
      <c r="A421">
        <v>1</v>
      </c>
      <c r="B421" s="11" t="s">
        <v>530</v>
      </c>
      <c r="C421" t="s">
        <v>531</v>
      </c>
      <c r="D421" t="s">
        <v>105</v>
      </c>
      <c r="E421" t="s">
        <v>111</v>
      </c>
      <c r="F421" t="s">
        <v>385</v>
      </c>
      <c r="G421">
        <v>16</v>
      </c>
      <c r="H421">
        <v>243</v>
      </c>
      <c r="I421" s="1"/>
      <c r="K421" s="2"/>
      <c r="M421" s="3"/>
      <c r="O421" s="4"/>
      <c r="Q421" s="5"/>
      <c r="S421" s="6"/>
      <c r="U421" s="7"/>
      <c r="W421" s="8"/>
      <c r="Y421" s="8"/>
      <c r="AA421" s="9"/>
    </row>
    <row r="422" customFormat="1" spans="1:27">
      <c r="A422">
        <v>0</v>
      </c>
      <c r="B422" s="10" t="s">
        <v>402</v>
      </c>
      <c r="C422" t="s">
        <v>403</v>
      </c>
      <c r="D422" t="s">
        <v>98</v>
      </c>
      <c r="F422" t="s">
        <v>382</v>
      </c>
      <c r="G422">
        <v>16</v>
      </c>
      <c r="H422">
        <v>243</v>
      </c>
      <c r="I422" s="1">
        <f t="shared" ref="I422" si="216">SUM(K422:AD422)</f>
        <v>21</v>
      </c>
      <c r="J422">
        <f t="shared" ref="J422" si="217">COUNT(K422:AD422)</f>
        <v>8</v>
      </c>
      <c r="K422" s="2" t="s">
        <v>100</v>
      </c>
      <c r="L422">
        <v>5</v>
      </c>
      <c r="M422" s="3" t="s">
        <v>101</v>
      </c>
      <c r="N422">
        <v>2</v>
      </c>
      <c r="O422" s="4" t="s">
        <v>102</v>
      </c>
      <c r="P422">
        <v>7</v>
      </c>
      <c r="Q422" s="5" t="s">
        <v>134</v>
      </c>
      <c r="R422">
        <v>1</v>
      </c>
      <c r="S422" s="6" t="s">
        <v>144</v>
      </c>
      <c r="T422">
        <v>1</v>
      </c>
      <c r="U422" s="7" t="s">
        <v>143</v>
      </c>
      <c r="V422">
        <v>1</v>
      </c>
      <c r="W422" s="8" t="s">
        <v>103</v>
      </c>
      <c r="X422">
        <v>3</v>
      </c>
      <c r="Y422" s="8" t="s">
        <v>145</v>
      </c>
      <c r="Z422">
        <v>1</v>
      </c>
      <c r="AA422" s="9"/>
    </row>
    <row r="423" customFormat="1" spans="1:27">
      <c r="A423">
        <v>1</v>
      </c>
      <c r="B423" s="11" t="s">
        <v>532</v>
      </c>
      <c r="C423" t="s">
        <v>533</v>
      </c>
      <c r="D423" t="s">
        <v>105</v>
      </c>
      <c r="E423" t="s">
        <v>111</v>
      </c>
      <c r="F423" t="s">
        <v>385</v>
      </c>
      <c r="G423">
        <v>16</v>
      </c>
      <c r="H423">
        <v>243</v>
      </c>
      <c r="I423" s="1"/>
      <c r="K423" s="2"/>
      <c r="M423" s="3"/>
      <c r="O423" s="4"/>
      <c r="Q423" s="5"/>
      <c r="S423" s="6"/>
      <c r="U423" s="7"/>
      <c r="W423" s="8"/>
      <c r="Y423" s="8"/>
      <c r="AA423" s="9"/>
    </row>
    <row r="424" customFormat="1" spans="1:27">
      <c r="A424">
        <v>0</v>
      </c>
      <c r="B424" s="10" t="s">
        <v>402</v>
      </c>
      <c r="C424" t="s">
        <v>403</v>
      </c>
      <c r="D424" t="s">
        <v>98</v>
      </c>
      <c r="F424" t="s">
        <v>382</v>
      </c>
      <c r="G424">
        <v>16</v>
      </c>
      <c r="H424">
        <v>243</v>
      </c>
      <c r="I424" s="1">
        <f t="shared" ref="I424" si="218">SUM(K424:AD424)</f>
        <v>21</v>
      </c>
      <c r="J424">
        <f t="shared" ref="J424" si="219">COUNT(K424:AD424)</f>
        <v>8</v>
      </c>
      <c r="K424" s="2" t="s">
        <v>100</v>
      </c>
      <c r="L424">
        <v>5</v>
      </c>
      <c r="M424" s="3" t="s">
        <v>101</v>
      </c>
      <c r="N424">
        <v>2</v>
      </c>
      <c r="O424" s="4" t="s">
        <v>102</v>
      </c>
      <c r="P424">
        <v>7</v>
      </c>
      <c r="Q424" s="5" t="s">
        <v>134</v>
      </c>
      <c r="R424">
        <v>1</v>
      </c>
      <c r="S424" s="6" t="s">
        <v>144</v>
      </c>
      <c r="T424">
        <v>1</v>
      </c>
      <c r="U424" s="7" t="s">
        <v>143</v>
      </c>
      <c r="V424">
        <v>1</v>
      </c>
      <c r="W424" s="8" t="s">
        <v>103</v>
      </c>
      <c r="X424">
        <v>3</v>
      </c>
      <c r="Y424" s="8" t="s">
        <v>145</v>
      </c>
      <c r="Z424">
        <v>1</v>
      </c>
      <c r="AA424" s="9"/>
    </row>
    <row r="425" customFormat="1" spans="1:27">
      <c r="A425">
        <v>1</v>
      </c>
      <c r="B425" s="11" t="s">
        <v>534</v>
      </c>
      <c r="C425" t="s">
        <v>535</v>
      </c>
      <c r="D425" t="s">
        <v>105</v>
      </c>
      <c r="E425" t="s">
        <v>111</v>
      </c>
      <c r="F425" t="s">
        <v>385</v>
      </c>
      <c r="G425">
        <v>16</v>
      </c>
      <c r="H425">
        <v>243</v>
      </c>
      <c r="I425" s="1"/>
      <c r="K425" s="2"/>
      <c r="M425" s="3"/>
      <c r="O425" s="4"/>
      <c r="Q425" s="5"/>
      <c r="S425" s="6"/>
      <c r="U425" s="7"/>
      <c r="W425" s="8"/>
      <c r="Y425" s="8"/>
      <c r="AA425" s="9"/>
    </row>
    <row r="426" customFormat="1" spans="1:27">
      <c r="A426">
        <v>0</v>
      </c>
      <c r="B426" s="10" t="s">
        <v>402</v>
      </c>
      <c r="C426" t="s">
        <v>403</v>
      </c>
      <c r="D426" t="s">
        <v>98</v>
      </c>
      <c r="F426" t="s">
        <v>382</v>
      </c>
      <c r="G426">
        <v>16</v>
      </c>
      <c r="H426">
        <v>243</v>
      </c>
      <c r="I426" s="1">
        <f t="shared" ref="I426" si="220">SUM(K426:AD426)</f>
        <v>21</v>
      </c>
      <c r="J426">
        <f t="shared" ref="J426" si="221">COUNT(K426:AD426)</f>
        <v>8</v>
      </c>
      <c r="K426" s="2" t="s">
        <v>100</v>
      </c>
      <c r="L426">
        <v>5</v>
      </c>
      <c r="M426" s="3" t="s">
        <v>101</v>
      </c>
      <c r="N426">
        <v>2</v>
      </c>
      <c r="O426" s="4" t="s">
        <v>102</v>
      </c>
      <c r="P426">
        <v>7</v>
      </c>
      <c r="Q426" s="5" t="s">
        <v>134</v>
      </c>
      <c r="R426">
        <v>1</v>
      </c>
      <c r="S426" s="6" t="s">
        <v>144</v>
      </c>
      <c r="T426">
        <v>1</v>
      </c>
      <c r="U426" s="7" t="s">
        <v>143</v>
      </c>
      <c r="V426">
        <v>1</v>
      </c>
      <c r="W426" s="8" t="s">
        <v>103</v>
      </c>
      <c r="X426">
        <v>3</v>
      </c>
      <c r="Y426" s="8" t="s">
        <v>145</v>
      </c>
      <c r="Z426">
        <v>1</v>
      </c>
      <c r="AA426" s="9"/>
    </row>
    <row r="427" customFormat="1" spans="1:27">
      <c r="A427">
        <v>1</v>
      </c>
      <c r="B427" s="11" t="s">
        <v>536</v>
      </c>
      <c r="C427" t="s">
        <v>537</v>
      </c>
      <c r="D427" t="s">
        <v>105</v>
      </c>
      <c r="E427" t="s">
        <v>109</v>
      </c>
      <c r="F427" t="s">
        <v>385</v>
      </c>
      <c r="G427">
        <v>16</v>
      </c>
      <c r="H427">
        <v>243</v>
      </c>
      <c r="I427" s="1"/>
      <c r="K427" s="2"/>
      <c r="M427" s="3"/>
      <c r="O427" s="4"/>
      <c r="Q427" s="5"/>
      <c r="S427" s="6"/>
      <c r="U427" s="7"/>
      <c r="W427" s="8"/>
      <c r="Y427" s="8"/>
      <c r="AA427" s="9"/>
    </row>
    <row r="428" customFormat="1" spans="1:27">
      <c r="A428">
        <v>0</v>
      </c>
      <c r="B428" s="10" t="s">
        <v>402</v>
      </c>
      <c r="C428" t="s">
        <v>403</v>
      </c>
      <c r="D428" t="s">
        <v>98</v>
      </c>
      <c r="F428" t="s">
        <v>382</v>
      </c>
      <c r="G428">
        <v>16</v>
      </c>
      <c r="H428">
        <v>243</v>
      </c>
      <c r="I428" s="1">
        <f t="shared" ref="I428" si="222">SUM(K428:AD428)</f>
        <v>21</v>
      </c>
      <c r="J428">
        <f t="shared" ref="J428" si="223">COUNT(K428:AD428)</f>
        <v>8</v>
      </c>
      <c r="K428" s="2" t="s">
        <v>100</v>
      </c>
      <c r="L428">
        <v>5</v>
      </c>
      <c r="M428" s="3" t="s">
        <v>101</v>
      </c>
      <c r="N428">
        <v>2</v>
      </c>
      <c r="O428" s="4" t="s">
        <v>102</v>
      </c>
      <c r="P428">
        <v>7</v>
      </c>
      <c r="Q428" s="5" t="s">
        <v>134</v>
      </c>
      <c r="R428">
        <v>1</v>
      </c>
      <c r="S428" s="6" t="s">
        <v>144</v>
      </c>
      <c r="T428">
        <v>1</v>
      </c>
      <c r="U428" s="7" t="s">
        <v>143</v>
      </c>
      <c r="V428">
        <v>1</v>
      </c>
      <c r="W428" s="8" t="s">
        <v>103</v>
      </c>
      <c r="X428">
        <v>3</v>
      </c>
      <c r="Y428" s="8" t="s">
        <v>145</v>
      </c>
      <c r="Z428">
        <v>1</v>
      </c>
      <c r="AA428" s="9"/>
    </row>
    <row r="429" customFormat="1" spans="1:27">
      <c r="A429">
        <v>1</v>
      </c>
      <c r="B429" s="11" t="s">
        <v>538</v>
      </c>
      <c r="C429" t="s">
        <v>539</v>
      </c>
      <c r="D429" t="s">
        <v>105</v>
      </c>
      <c r="E429" t="s">
        <v>106</v>
      </c>
      <c r="F429" t="s">
        <v>385</v>
      </c>
      <c r="G429">
        <v>16</v>
      </c>
      <c r="H429">
        <v>81</v>
      </c>
      <c r="I429" s="1"/>
      <c r="K429" s="2"/>
      <c r="M429" s="3"/>
      <c r="O429" s="4"/>
      <c r="Q429" s="5"/>
      <c r="S429" s="6"/>
      <c r="U429" s="7"/>
      <c r="W429" s="8"/>
      <c r="Y429" s="8"/>
      <c r="AA429" s="9"/>
    </row>
    <row r="430" customFormat="1" spans="1:27">
      <c r="A430">
        <v>0</v>
      </c>
      <c r="B430" s="10" t="s">
        <v>402</v>
      </c>
      <c r="C430" t="s">
        <v>403</v>
      </c>
      <c r="D430" t="s">
        <v>98</v>
      </c>
      <c r="F430" t="s">
        <v>382</v>
      </c>
      <c r="G430">
        <v>16</v>
      </c>
      <c r="H430">
        <v>243</v>
      </c>
      <c r="I430" s="1">
        <f t="shared" ref="I430" si="224">SUM(K430:AD430)</f>
        <v>21</v>
      </c>
      <c r="J430">
        <f t="shared" ref="J430" si="225">COUNT(K430:AD430)</f>
        <v>8</v>
      </c>
      <c r="K430" s="2" t="s">
        <v>100</v>
      </c>
      <c r="L430">
        <v>5</v>
      </c>
      <c r="M430" s="3" t="s">
        <v>101</v>
      </c>
      <c r="N430">
        <v>2</v>
      </c>
      <c r="O430" s="4" t="s">
        <v>102</v>
      </c>
      <c r="P430">
        <v>7</v>
      </c>
      <c r="Q430" s="5" t="s">
        <v>134</v>
      </c>
      <c r="R430">
        <v>1</v>
      </c>
      <c r="S430" s="6" t="s">
        <v>144</v>
      </c>
      <c r="T430">
        <v>1</v>
      </c>
      <c r="U430" s="7" t="s">
        <v>143</v>
      </c>
      <c r="V430">
        <v>1</v>
      </c>
      <c r="W430" s="8" t="s">
        <v>103</v>
      </c>
      <c r="X430">
        <v>3</v>
      </c>
      <c r="Y430" s="8" t="s">
        <v>145</v>
      </c>
      <c r="Z430">
        <v>1</v>
      </c>
      <c r="AA430" s="9"/>
    </row>
    <row r="431" customFormat="1" spans="1:27">
      <c r="A431">
        <v>1</v>
      </c>
      <c r="B431" s="11" t="s">
        <v>540</v>
      </c>
      <c r="C431" t="s">
        <v>541</v>
      </c>
      <c r="D431" t="s">
        <v>105</v>
      </c>
      <c r="E431" t="s">
        <v>111</v>
      </c>
      <c r="F431" t="s">
        <v>385</v>
      </c>
      <c r="G431">
        <v>16</v>
      </c>
      <c r="H431">
        <v>243</v>
      </c>
      <c r="I431" s="1"/>
      <c r="K431" s="2"/>
      <c r="M431" s="3"/>
      <c r="O431" s="4"/>
      <c r="Q431" s="5"/>
      <c r="S431" s="6"/>
      <c r="U431" s="7"/>
      <c r="W431" s="8"/>
      <c r="Y431" s="8"/>
      <c r="AA431" s="9"/>
    </row>
    <row r="432" customFormat="1" spans="1:27">
      <c r="A432">
        <v>0</v>
      </c>
      <c r="B432" s="10" t="s">
        <v>406</v>
      </c>
      <c r="C432" t="s">
        <v>407</v>
      </c>
      <c r="D432" t="s">
        <v>98</v>
      </c>
      <c r="F432" t="s">
        <v>382</v>
      </c>
      <c r="G432">
        <v>16</v>
      </c>
      <c r="H432">
        <v>81</v>
      </c>
      <c r="I432" s="1">
        <f t="shared" ref="I432" si="226">SUM(K432:AD432)</f>
        <v>21</v>
      </c>
      <c r="J432">
        <f t="shared" ref="J432" si="227">COUNT(K432:AD432)</f>
        <v>8</v>
      </c>
      <c r="K432" s="2" t="s">
        <v>100</v>
      </c>
      <c r="L432">
        <v>4</v>
      </c>
      <c r="M432" s="3" t="s">
        <v>101</v>
      </c>
      <c r="N432">
        <v>3</v>
      </c>
      <c r="O432" s="4" t="s">
        <v>102</v>
      </c>
      <c r="P432">
        <v>7</v>
      </c>
      <c r="Q432" s="5" t="s">
        <v>129</v>
      </c>
      <c r="R432">
        <v>1</v>
      </c>
      <c r="S432" s="6" t="s">
        <v>144</v>
      </c>
      <c r="T432">
        <v>1</v>
      </c>
      <c r="U432" s="7" t="s">
        <v>143</v>
      </c>
      <c r="V432">
        <v>1</v>
      </c>
      <c r="W432" s="8" t="s">
        <v>103</v>
      </c>
      <c r="X432">
        <v>3</v>
      </c>
      <c r="Y432" s="8" t="s">
        <v>145</v>
      </c>
      <c r="Z432">
        <v>1</v>
      </c>
      <c r="AA432" s="9"/>
    </row>
    <row r="433" spans="1:8">
      <c r="A433">
        <v>1</v>
      </c>
      <c r="B433" s="11" t="s">
        <v>542</v>
      </c>
      <c r="C433" t="s">
        <v>543</v>
      </c>
      <c r="D433" t="s">
        <v>105</v>
      </c>
      <c r="E433" t="s">
        <v>109</v>
      </c>
      <c r="F433" t="s">
        <v>385</v>
      </c>
      <c r="G433">
        <v>16</v>
      </c>
      <c r="H433">
        <v>81</v>
      </c>
    </row>
    <row r="434" customFormat="1" spans="1:27">
      <c r="A434">
        <v>0</v>
      </c>
      <c r="B434" s="10" t="s">
        <v>406</v>
      </c>
      <c r="C434" t="s">
        <v>407</v>
      </c>
      <c r="D434" t="s">
        <v>98</v>
      </c>
      <c r="F434" t="s">
        <v>382</v>
      </c>
      <c r="G434">
        <v>16</v>
      </c>
      <c r="H434">
        <v>81</v>
      </c>
      <c r="I434" s="1">
        <f t="shared" ref="I434" si="228">SUM(K434:AD434)</f>
        <v>21</v>
      </c>
      <c r="J434">
        <f t="shared" ref="J434" si="229">COUNT(K434:AD434)</f>
        <v>8</v>
      </c>
      <c r="K434" s="2" t="s">
        <v>100</v>
      </c>
      <c r="L434">
        <v>4</v>
      </c>
      <c r="M434" s="3" t="s">
        <v>101</v>
      </c>
      <c r="N434">
        <v>3</v>
      </c>
      <c r="O434" s="4" t="s">
        <v>102</v>
      </c>
      <c r="P434">
        <v>7</v>
      </c>
      <c r="Q434" s="5" t="s">
        <v>129</v>
      </c>
      <c r="R434">
        <v>1</v>
      </c>
      <c r="S434" s="6" t="s">
        <v>144</v>
      </c>
      <c r="T434">
        <v>1</v>
      </c>
      <c r="U434" s="7" t="s">
        <v>143</v>
      </c>
      <c r="V434">
        <v>1</v>
      </c>
      <c r="W434" s="8" t="s">
        <v>103</v>
      </c>
      <c r="X434">
        <v>3</v>
      </c>
      <c r="Y434" s="8" t="s">
        <v>145</v>
      </c>
      <c r="Z434">
        <v>1</v>
      </c>
      <c r="AA434" s="9"/>
    </row>
    <row r="435" customFormat="1" spans="1:27">
      <c r="A435">
        <v>1</v>
      </c>
      <c r="B435" s="11" t="s">
        <v>544</v>
      </c>
      <c r="C435" t="s">
        <v>545</v>
      </c>
      <c r="D435" t="s">
        <v>105</v>
      </c>
      <c r="E435" t="s">
        <v>111</v>
      </c>
      <c r="F435" t="s">
        <v>385</v>
      </c>
      <c r="G435">
        <v>16</v>
      </c>
      <c r="H435">
        <v>81</v>
      </c>
      <c r="I435" s="1"/>
      <c r="K435" s="2"/>
      <c r="M435" s="3"/>
      <c r="O435" s="4"/>
      <c r="Q435" s="5"/>
      <c r="S435" s="6"/>
      <c r="U435" s="7"/>
      <c r="W435" s="8"/>
      <c r="Y435" s="8"/>
      <c r="AA435" s="9"/>
    </row>
    <row r="436" customFormat="1" spans="1:27">
      <c r="A436">
        <v>0</v>
      </c>
      <c r="B436" s="10" t="s">
        <v>406</v>
      </c>
      <c r="C436" t="s">
        <v>407</v>
      </c>
      <c r="D436" t="s">
        <v>98</v>
      </c>
      <c r="F436" t="s">
        <v>382</v>
      </c>
      <c r="G436">
        <v>16</v>
      </c>
      <c r="H436">
        <v>81</v>
      </c>
      <c r="I436" s="1">
        <f t="shared" ref="I436" si="230">SUM(K436:AD436)</f>
        <v>21</v>
      </c>
      <c r="J436">
        <f t="shared" ref="J436" si="231">COUNT(K436:AD436)</f>
        <v>8</v>
      </c>
      <c r="K436" s="2" t="s">
        <v>100</v>
      </c>
      <c r="L436">
        <v>4</v>
      </c>
      <c r="M436" s="3" t="s">
        <v>101</v>
      </c>
      <c r="N436">
        <v>3</v>
      </c>
      <c r="O436" s="4" t="s">
        <v>102</v>
      </c>
      <c r="P436">
        <v>7</v>
      </c>
      <c r="Q436" s="5" t="s">
        <v>129</v>
      </c>
      <c r="R436">
        <v>1</v>
      </c>
      <c r="S436" s="6" t="s">
        <v>144</v>
      </c>
      <c r="T436">
        <v>1</v>
      </c>
      <c r="U436" s="7" t="s">
        <v>143</v>
      </c>
      <c r="V436">
        <v>1</v>
      </c>
      <c r="W436" s="8" t="s">
        <v>103</v>
      </c>
      <c r="X436">
        <v>3</v>
      </c>
      <c r="Y436" s="8" t="s">
        <v>145</v>
      </c>
      <c r="Z436">
        <v>1</v>
      </c>
      <c r="AA436" s="9"/>
    </row>
    <row r="437" customFormat="1" spans="1:27">
      <c r="A437">
        <v>1</v>
      </c>
      <c r="B437" s="11" t="s">
        <v>546</v>
      </c>
      <c r="C437" t="s">
        <v>547</v>
      </c>
      <c r="D437" t="s">
        <v>105</v>
      </c>
      <c r="E437" t="s">
        <v>111</v>
      </c>
      <c r="F437" t="s">
        <v>385</v>
      </c>
      <c r="G437">
        <v>16</v>
      </c>
      <c r="H437">
        <v>81</v>
      </c>
      <c r="I437" s="1"/>
      <c r="K437" s="2"/>
      <c r="M437" s="3"/>
      <c r="O437" s="4"/>
      <c r="Q437" s="5"/>
      <c r="S437" s="6"/>
      <c r="U437" s="7"/>
      <c r="W437" s="8"/>
      <c r="Y437" s="8"/>
      <c r="AA437" s="9"/>
    </row>
    <row r="438" customFormat="1" spans="1:27">
      <c r="A438">
        <v>0</v>
      </c>
      <c r="B438" s="10" t="s">
        <v>406</v>
      </c>
      <c r="C438" t="s">
        <v>407</v>
      </c>
      <c r="D438" t="s">
        <v>98</v>
      </c>
      <c r="F438" t="s">
        <v>382</v>
      </c>
      <c r="G438">
        <v>16</v>
      </c>
      <c r="H438">
        <v>81</v>
      </c>
      <c r="I438" s="1">
        <f t="shared" ref="I438" si="232">SUM(K438:AD438)</f>
        <v>21</v>
      </c>
      <c r="J438">
        <f t="shared" ref="J438" si="233">COUNT(K438:AD438)</f>
        <v>8</v>
      </c>
      <c r="K438" s="2" t="s">
        <v>100</v>
      </c>
      <c r="L438">
        <v>4</v>
      </c>
      <c r="M438" s="3" t="s">
        <v>101</v>
      </c>
      <c r="N438">
        <v>3</v>
      </c>
      <c r="O438" s="4" t="s">
        <v>102</v>
      </c>
      <c r="P438">
        <v>7</v>
      </c>
      <c r="Q438" s="5" t="s">
        <v>129</v>
      </c>
      <c r="R438">
        <v>1</v>
      </c>
      <c r="S438" s="6" t="s">
        <v>144</v>
      </c>
      <c r="T438">
        <v>1</v>
      </c>
      <c r="U438" s="7" t="s">
        <v>143</v>
      </c>
      <c r="V438">
        <v>1</v>
      </c>
      <c r="W438" s="8" t="s">
        <v>103</v>
      </c>
      <c r="X438">
        <v>3</v>
      </c>
      <c r="Y438" s="8" t="s">
        <v>145</v>
      </c>
      <c r="Z438">
        <v>1</v>
      </c>
      <c r="AA438" s="9"/>
    </row>
    <row r="439" customFormat="1" spans="1:27">
      <c r="A439">
        <v>1</v>
      </c>
      <c r="B439" s="11" t="s">
        <v>548</v>
      </c>
      <c r="C439" t="s">
        <v>549</v>
      </c>
      <c r="D439" t="s">
        <v>105</v>
      </c>
      <c r="E439" t="s">
        <v>111</v>
      </c>
      <c r="F439" t="s">
        <v>385</v>
      </c>
      <c r="G439">
        <v>16</v>
      </c>
      <c r="H439">
        <v>81</v>
      </c>
      <c r="I439" s="1"/>
      <c r="K439" s="2"/>
      <c r="M439" s="3"/>
      <c r="O439" s="4"/>
      <c r="Q439" s="5"/>
      <c r="S439" s="6"/>
      <c r="U439" s="7"/>
      <c r="W439" s="8"/>
      <c r="Y439" s="8"/>
      <c r="AA439" s="9"/>
    </row>
    <row r="440" customFormat="1" spans="1:27">
      <c r="A440">
        <v>0</v>
      </c>
      <c r="B440" s="10" t="s">
        <v>406</v>
      </c>
      <c r="C440" t="s">
        <v>407</v>
      </c>
      <c r="D440" t="s">
        <v>98</v>
      </c>
      <c r="F440" t="s">
        <v>382</v>
      </c>
      <c r="G440">
        <v>16</v>
      </c>
      <c r="H440">
        <v>81</v>
      </c>
      <c r="I440" s="1">
        <f t="shared" ref="I440" si="234">SUM(K440:AD440)</f>
        <v>21</v>
      </c>
      <c r="J440">
        <f t="shared" ref="J440" si="235">COUNT(K440:AD440)</f>
        <v>8</v>
      </c>
      <c r="K440" s="2" t="s">
        <v>100</v>
      </c>
      <c r="L440">
        <v>4</v>
      </c>
      <c r="M440" s="3" t="s">
        <v>101</v>
      </c>
      <c r="N440">
        <v>3</v>
      </c>
      <c r="O440" s="4" t="s">
        <v>102</v>
      </c>
      <c r="P440">
        <v>7</v>
      </c>
      <c r="Q440" s="5" t="s">
        <v>129</v>
      </c>
      <c r="R440">
        <v>1</v>
      </c>
      <c r="S440" s="6" t="s">
        <v>144</v>
      </c>
      <c r="T440">
        <v>1</v>
      </c>
      <c r="U440" s="7" t="s">
        <v>143</v>
      </c>
      <c r="V440">
        <v>1</v>
      </c>
      <c r="W440" s="8" t="s">
        <v>103</v>
      </c>
      <c r="X440">
        <v>3</v>
      </c>
      <c r="Y440" s="8" t="s">
        <v>145</v>
      </c>
      <c r="Z440">
        <v>1</v>
      </c>
      <c r="AA440" s="9"/>
    </row>
    <row r="441" customFormat="1" spans="1:27">
      <c r="A441">
        <v>1</v>
      </c>
      <c r="B441" s="11" t="s">
        <v>550</v>
      </c>
      <c r="C441" t="s">
        <v>551</v>
      </c>
      <c r="D441" t="s">
        <v>105</v>
      </c>
      <c r="E441" t="s">
        <v>109</v>
      </c>
      <c r="F441" t="s">
        <v>385</v>
      </c>
      <c r="G441">
        <v>16</v>
      </c>
      <c r="H441">
        <v>81</v>
      </c>
      <c r="I441" s="1"/>
      <c r="K441" s="2"/>
      <c r="M441" s="3"/>
      <c r="O441" s="4"/>
      <c r="Q441" s="5"/>
      <c r="S441" s="6"/>
      <c r="U441" s="7"/>
      <c r="W441" s="8"/>
      <c r="Y441" s="8"/>
      <c r="AA441" s="9"/>
    </row>
    <row r="442" customFormat="1" spans="1:27">
      <c r="A442">
        <v>0</v>
      </c>
      <c r="B442" s="10" t="s">
        <v>406</v>
      </c>
      <c r="C442" t="s">
        <v>407</v>
      </c>
      <c r="D442" t="s">
        <v>98</v>
      </c>
      <c r="F442" t="s">
        <v>382</v>
      </c>
      <c r="G442">
        <v>16</v>
      </c>
      <c r="H442">
        <v>81</v>
      </c>
      <c r="I442" s="1">
        <f t="shared" ref="I442" si="236">SUM(K442:AD442)</f>
        <v>21</v>
      </c>
      <c r="J442">
        <f t="shared" ref="J442" si="237">COUNT(K442:AD442)</f>
        <v>8</v>
      </c>
      <c r="K442" s="2" t="s">
        <v>100</v>
      </c>
      <c r="L442">
        <v>4</v>
      </c>
      <c r="M442" s="3" t="s">
        <v>101</v>
      </c>
      <c r="N442">
        <v>3</v>
      </c>
      <c r="O442" s="4" t="s">
        <v>102</v>
      </c>
      <c r="P442">
        <v>7</v>
      </c>
      <c r="Q442" s="5" t="s">
        <v>129</v>
      </c>
      <c r="R442">
        <v>1</v>
      </c>
      <c r="S442" s="6" t="s">
        <v>144</v>
      </c>
      <c r="T442">
        <v>1</v>
      </c>
      <c r="U442" s="7" t="s">
        <v>143</v>
      </c>
      <c r="V442">
        <v>1</v>
      </c>
      <c r="W442" s="8" t="s">
        <v>103</v>
      </c>
      <c r="X442">
        <v>3</v>
      </c>
      <c r="Y442" s="8" t="s">
        <v>145</v>
      </c>
      <c r="Z442">
        <v>1</v>
      </c>
      <c r="AA442" s="9"/>
    </row>
    <row r="443" customFormat="1" spans="1:27">
      <c r="A443">
        <v>1</v>
      </c>
      <c r="B443" s="11" t="s">
        <v>552</v>
      </c>
      <c r="C443" t="s">
        <v>553</v>
      </c>
      <c r="D443" t="s">
        <v>105</v>
      </c>
      <c r="E443" t="s">
        <v>111</v>
      </c>
      <c r="F443" t="s">
        <v>385</v>
      </c>
      <c r="G443">
        <v>16</v>
      </c>
      <c r="H443">
        <v>81</v>
      </c>
      <c r="I443" s="1"/>
      <c r="K443" s="2"/>
      <c r="M443" s="3"/>
      <c r="O443" s="4"/>
      <c r="Q443" s="5"/>
      <c r="S443" s="6"/>
      <c r="U443" s="7"/>
      <c r="W443" s="8"/>
      <c r="Y443" s="8"/>
      <c r="AA443" s="9"/>
    </row>
    <row r="444" customFormat="1" spans="1:27">
      <c r="A444">
        <v>0</v>
      </c>
      <c r="B444" s="10" t="s">
        <v>406</v>
      </c>
      <c r="C444" t="s">
        <v>407</v>
      </c>
      <c r="D444" t="s">
        <v>98</v>
      </c>
      <c r="F444" t="s">
        <v>382</v>
      </c>
      <c r="G444">
        <v>16</v>
      </c>
      <c r="H444">
        <v>81</v>
      </c>
      <c r="I444" s="1">
        <f t="shared" ref="I444" si="238">SUM(K444:AD444)</f>
        <v>21</v>
      </c>
      <c r="J444">
        <f t="shared" ref="J444" si="239">COUNT(K444:AD444)</f>
        <v>8</v>
      </c>
      <c r="K444" s="2" t="s">
        <v>100</v>
      </c>
      <c r="L444">
        <v>4</v>
      </c>
      <c r="M444" s="3" t="s">
        <v>101</v>
      </c>
      <c r="N444">
        <v>3</v>
      </c>
      <c r="O444" s="4" t="s">
        <v>102</v>
      </c>
      <c r="P444">
        <v>7</v>
      </c>
      <c r="Q444" s="5" t="s">
        <v>129</v>
      </c>
      <c r="R444">
        <v>1</v>
      </c>
      <c r="S444" s="6" t="s">
        <v>144</v>
      </c>
      <c r="T444">
        <v>1</v>
      </c>
      <c r="U444" s="7" t="s">
        <v>143</v>
      </c>
      <c r="V444">
        <v>1</v>
      </c>
      <c r="W444" s="8" t="s">
        <v>103</v>
      </c>
      <c r="X444">
        <v>3</v>
      </c>
      <c r="Y444" s="8" t="s">
        <v>145</v>
      </c>
      <c r="Z444">
        <v>1</v>
      </c>
      <c r="AA444" s="9"/>
    </row>
    <row r="445" customFormat="1" spans="1:27">
      <c r="A445">
        <v>1</v>
      </c>
      <c r="B445" s="11" t="s">
        <v>554</v>
      </c>
      <c r="C445" t="s">
        <v>555</v>
      </c>
      <c r="D445" t="s">
        <v>105</v>
      </c>
      <c r="E445" t="s">
        <v>111</v>
      </c>
      <c r="F445" t="s">
        <v>385</v>
      </c>
      <c r="G445">
        <v>16</v>
      </c>
      <c r="H445">
        <v>81</v>
      </c>
      <c r="I445" s="1"/>
      <c r="K445" s="2"/>
      <c r="M445" s="3"/>
      <c r="O445" s="4"/>
      <c r="Q445" s="5"/>
      <c r="S445" s="6"/>
      <c r="U445" s="7"/>
      <c r="W445" s="8"/>
      <c r="Y445" s="8"/>
      <c r="AA445" s="9"/>
    </row>
    <row r="446" customFormat="1" spans="1:27">
      <c r="A446">
        <v>0</v>
      </c>
      <c r="B446" s="10" t="s">
        <v>406</v>
      </c>
      <c r="C446" t="s">
        <v>407</v>
      </c>
      <c r="D446" t="s">
        <v>98</v>
      </c>
      <c r="F446" t="s">
        <v>382</v>
      </c>
      <c r="G446">
        <v>16</v>
      </c>
      <c r="H446">
        <v>81</v>
      </c>
      <c r="I446" s="1">
        <f t="shared" ref="I446" si="240">SUM(K446:AD446)</f>
        <v>21</v>
      </c>
      <c r="J446">
        <f t="shared" ref="J446" si="241">COUNT(K446:AD446)</f>
        <v>8</v>
      </c>
      <c r="K446" s="2" t="s">
        <v>100</v>
      </c>
      <c r="L446">
        <v>4</v>
      </c>
      <c r="M446" s="3" t="s">
        <v>101</v>
      </c>
      <c r="N446">
        <v>3</v>
      </c>
      <c r="O446" s="4" t="s">
        <v>102</v>
      </c>
      <c r="P446">
        <v>7</v>
      </c>
      <c r="Q446" s="5" t="s">
        <v>129</v>
      </c>
      <c r="R446">
        <v>1</v>
      </c>
      <c r="S446" s="6" t="s">
        <v>144</v>
      </c>
      <c r="T446">
        <v>1</v>
      </c>
      <c r="U446" s="7" t="s">
        <v>143</v>
      </c>
      <c r="V446">
        <v>1</v>
      </c>
      <c r="W446" s="8" t="s">
        <v>103</v>
      </c>
      <c r="X446">
        <v>3</v>
      </c>
      <c r="Y446" s="8" t="s">
        <v>145</v>
      </c>
      <c r="Z446">
        <v>1</v>
      </c>
      <c r="AA446" s="9"/>
    </row>
    <row r="447" customFormat="1" spans="1:27">
      <c r="A447">
        <v>1</v>
      </c>
      <c r="B447" s="11" t="s">
        <v>556</v>
      </c>
      <c r="C447" t="s">
        <v>557</v>
      </c>
      <c r="D447" t="s">
        <v>105</v>
      </c>
      <c r="E447" t="s">
        <v>111</v>
      </c>
      <c r="F447" t="s">
        <v>385</v>
      </c>
      <c r="G447">
        <v>16</v>
      </c>
      <c r="H447">
        <v>81</v>
      </c>
      <c r="I447" s="1"/>
      <c r="K447" s="2"/>
      <c r="M447" s="3"/>
      <c r="O447" s="4"/>
      <c r="Q447" s="5"/>
      <c r="S447" s="6"/>
      <c r="U447" s="7"/>
      <c r="W447" s="8"/>
      <c r="Y447" s="8"/>
      <c r="AA447" s="9"/>
    </row>
    <row r="448" customFormat="1" spans="1:27">
      <c r="A448">
        <v>0</v>
      </c>
      <c r="B448" s="10" t="s">
        <v>406</v>
      </c>
      <c r="C448" t="s">
        <v>407</v>
      </c>
      <c r="D448" t="s">
        <v>98</v>
      </c>
      <c r="F448" t="s">
        <v>382</v>
      </c>
      <c r="G448">
        <v>16</v>
      </c>
      <c r="H448">
        <v>81</v>
      </c>
      <c r="I448" s="1">
        <f t="shared" ref="I448" si="242">SUM(K448:AD448)</f>
        <v>21</v>
      </c>
      <c r="J448">
        <f t="shared" ref="J448" si="243">COUNT(K448:AD448)</f>
        <v>8</v>
      </c>
      <c r="K448" s="2" t="s">
        <v>100</v>
      </c>
      <c r="L448">
        <v>4</v>
      </c>
      <c r="M448" s="3" t="s">
        <v>101</v>
      </c>
      <c r="N448">
        <v>3</v>
      </c>
      <c r="O448" s="4" t="s">
        <v>102</v>
      </c>
      <c r="P448">
        <v>7</v>
      </c>
      <c r="Q448" s="5" t="s">
        <v>129</v>
      </c>
      <c r="R448">
        <v>1</v>
      </c>
      <c r="S448" s="6" t="s">
        <v>144</v>
      </c>
      <c r="T448">
        <v>1</v>
      </c>
      <c r="U448" s="7" t="s">
        <v>143</v>
      </c>
      <c r="V448">
        <v>1</v>
      </c>
      <c r="W448" s="8" t="s">
        <v>103</v>
      </c>
      <c r="X448">
        <v>3</v>
      </c>
      <c r="Y448" s="8" t="s">
        <v>145</v>
      </c>
      <c r="Z448">
        <v>1</v>
      </c>
      <c r="AA448" s="9"/>
    </row>
    <row r="449" customFormat="1" spans="1:27">
      <c r="A449">
        <v>1</v>
      </c>
      <c r="B449" s="11" t="s">
        <v>558</v>
      </c>
      <c r="C449" t="s">
        <v>559</v>
      </c>
      <c r="D449" t="s">
        <v>105</v>
      </c>
      <c r="E449" t="s">
        <v>109</v>
      </c>
      <c r="F449" t="s">
        <v>385</v>
      </c>
      <c r="G449">
        <v>16</v>
      </c>
      <c r="H449">
        <v>81</v>
      </c>
      <c r="I449" s="1"/>
      <c r="K449" s="2"/>
      <c r="M449" s="3"/>
      <c r="O449" s="4"/>
      <c r="Q449" s="5"/>
      <c r="S449" s="6"/>
      <c r="U449" s="7"/>
      <c r="W449" s="8"/>
      <c r="Y449" s="8"/>
      <c r="AA449" s="9"/>
    </row>
    <row r="450" customFormat="1" spans="1:27">
      <c r="A450">
        <v>0</v>
      </c>
      <c r="B450" s="10" t="s">
        <v>410</v>
      </c>
      <c r="C450" t="s">
        <v>411</v>
      </c>
      <c r="D450" t="s">
        <v>98</v>
      </c>
      <c r="F450" t="s">
        <v>382</v>
      </c>
      <c r="G450">
        <v>16</v>
      </c>
      <c r="H450">
        <v>243</v>
      </c>
      <c r="I450" s="1">
        <f t="shared" ref="I450" si="244">SUM(K450:AD450)</f>
        <v>21</v>
      </c>
      <c r="J450">
        <f t="shared" ref="J450" si="245">COUNT(K450:AD450)</f>
        <v>8</v>
      </c>
      <c r="K450" s="2" t="s">
        <v>100</v>
      </c>
      <c r="L450">
        <v>5</v>
      </c>
      <c r="M450" s="3" t="s">
        <v>101</v>
      </c>
      <c r="N450">
        <v>3</v>
      </c>
      <c r="O450" s="4" t="s">
        <v>102</v>
      </c>
      <c r="P450">
        <v>6</v>
      </c>
      <c r="Q450" s="5" t="s">
        <v>137</v>
      </c>
      <c r="R450">
        <v>1</v>
      </c>
      <c r="S450" s="6" t="s">
        <v>144</v>
      </c>
      <c r="T450">
        <v>1</v>
      </c>
      <c r="U450" s="7" t="s">
        <v>143</v>
      </c>
      <c r="V450">
        <v>1</v>
      </c>
      <c r="W450" s="8" t="s">
        <v>103</v>
      </c>
      <c r="X450">
        <v>3</v>
      </c>
      <c r="Y450" s="8" t="s">
        <v>145</v>
      </c>
      <c r="Z450">
        <v>1</v>
      </c>
      <c r="AA450" s="9"/>
    </row>
    <row r="451" spans="1:8">
      <c r="A451">
        <v>1</v>
      </c>
      <c r="B451" s="11" t="s">
        <v>560</v>
      </c>
      <c r="C451" t="s">
        <v>561</v>
      </c>
      <c r="D451" t="s">
        <v>105</v>
      </c>
      <c r="E451" t="s">
        <v>109</v>
      </c>
      <c r="F451" t="s">
        <v>385</v>
      </c>
      <c r="G451">
        <v>16</v>
      </c>
      <c r="H451">
        <v>243</v>
      </c>
    </row>
    <row r="452" customFormat="1" spans="1:27">
      <c r="A452">
        <v>0</v>
      </c>
      <c r="B452" s="10" t="s">
        <v>410</v>
      </c>
      <c r="C452" t="s">
        <v>411</v>
      </c>
      <c r="D452" t="s">
        <v>98</v>
      </c>
      <c r="F452" t="s">
        <v>382</v>
      </c>
      <c r="G452">
        <v>16</v>
      </c>
      <c r="H452">
        <v>243</v>
      </c>
      <c r="I452" s="1">
        <f t="shared" ref="I452" si="246">SUM(K452:AD452)</f>
        <v>21</v>
      </c>
      <c r="J452">
        <f t="shared" ref="J452" si="247">COUNT(K452:AD452)</f>
        <v>8</v>
      </c>
      <c r="K452" s="2" t="s">
        <v>100</v>
      </c>
      <c r="L452">
        <v>5</v>
      </c>
      <c r="M452" s="3" t="s">
        <v>101</v>
      </c>
      <c r="N452">
        <v>3</v>
      </c>
      <c r="O452" s="4" t="s">
        <v>102</v>
      </c>
      <c r="P452">
        <v>6</v>
      </c>
      <c r="Q452" s="5" t="s">
        <v>137</v>
      </c>
      <c r="R452">
        <v>1</v>
      </c>
      <c r="S452" s="6" t="s">
        <v>144</v>
      </c>
      <c r="T452">
        <v>1</v>
      </c>
      <c r="U452" s="7" t="s">
        <v>143</v>
      </c>
      <c r="V452">
        <v>1</v>
      </c>
      <c r="W452" s="8" t="s">
        <v>103</v>
      </c>
      <c r="X452">
        <v>3</v>
      </c>
      <c r="Y452" s="8" t="s">
        <v>145</v>
      </c>
      <c r="Z452">
        <v>1</v>
      </c>
      <c r="AA452" s="9"/>
    </row>
    <row r="453" customFormat="1" spans="1:27">
      <c r="A453">
        <v>1</v>
      </c>
      <c r="B453" s="11" t="s">
        <v>562</v>
      </c>
      <c r="C453" t="s">
        <v>563</v>
      </c>
      <c r="D453" t="s">
        <v>105</v>
      </c>
      <c r="E453" t="s">
        <v>111</v>
      </c>
      <c r="F453" t="s">
        <v>385</v>
      </c>
      <c r="G453">
        <v>16</v>
      </c>
      <c r="H453">
        <v>243</v>
      </c>
      <c r="I453" s="1"/>
      <c r="K453" s="2"/>
      <c r="M453" s="3"/>
      <c r="O453" s="4"/>
      <c r="Q453" s="5"/>
      <c r="S453" s="6"/>
      <c r="U453" s="7"/>
      <c r="W453" s="8"/>
      <c r="Y453" s="8"/>
      <c r="AA453" s="9"/>
    </row>
    <row r="454" customFormat="1" spans="1:27">
      <c r="A454">
        <v>0</v>
      </c>
      <c r="B454" s="10" t="s">
        <v>410</v>
      </c>
      <c r="C454" t="s">
        <v>411</v>
      </c>
      <c r="D454" t="s">
        <v>98</v>
      </c>
      <c r="F454" t="s">
        <v>382</v>
      </c>
      <c r="G454">
        <v>16</v>
      </c>
      <c r="H454">
        <v>243</v>
      </c>
      <c r="I454" s="1">
        <f t="shared" ref="I454" si="248">SUM(K454:AD454)</f>
        <v>21</v>
      </c>
      <c r="J454">
        <f t="shared" ref="J454" si="249">COUNT(K454:AD454)</f>
        <v>8</v>
      </c>
      <c r="K454" s="2" t="s">
        <v>100</v>
      </c>
      <c r="L454">
        <v>5</v>
      </c>
      <c r="M454" s="3" t="s">
        <v>101</v>
      </c>
      <c r="N454">
        <v>3</v>
      </c>
      <c r="O454" s="4" t="s">
        <v>102</v>
      </c>
      <c r="P454">
        <v>6</v>
      </c>
      <c r="Q454" s="5" t="s">
        <v>137</v>
      </c>
      <c r="R454">
        <v>1</v>
      </c>
      <c r="S454" s="6" t="s">
        <v>144</v>
      </c>
      <c r="T454">
        <v>1</v>
      </c>
      <c r="U454" s="7" t="s">
        <v>143</v>
      </c>
      <c r="V454">
        <v>1</v>
      </c>
      <c r="W454" s="8" t="s">
        <v>103</v>
      </c>
      <c r="X454">
        <v>3</v>
      </c>
      <c r="Y454" s="8" t="s">
        <v>145</v>
      </c>
      <c r="Z454">
        <v>1</v>
      </c>
      <c r="AA454" s="9"/>
    </row>
    <row r="455" customFormat="1" spans="1:27">
      <c r="A455">
        <v>1</v>
      </c>
      <c r="B455" s="11" t="s">
        <v>564</v>
      </c>
      <c r="C455" t="s">
        <v>565</v>
      </c>
      <c r="D455" t="s">
        <v>105</v>
      </c>
      <c r="E455" t="s">
        <v>111</v>
      </c>
      <c r="F455" t="s">
        <v>385</v>
      </c>
      <c r="G455">
        <v>16</v>
      </c>
      <c r="H455">
        <v>243</v>
      </c>
      <c r="I455" s="1"/>
      <c r="K455" s="2"/>
      <c r="M455" s="3"/>
      <c r="O455" s="4"/>
      <c r="Q455" s="5"/>
      <c r="S455" s="6"/>
      <c r="U455" s="7"/>
      <c r="W455" s="8"/>
      <c r="Y455" s="8"/>
      <c r="AA455" s="9"/>
    </row>
    <row r="456" customFormat="1" spans="1:27">
      <c r="A456">
        <v>0</v>
      </c>
      <c r="B456" s="10" t="s">
        <v>410</v>
      </c>
      <c r="C456" t="s">
        <v>411</v>
      </c>
      <c r="D456" t="s">
        <v>98</v>
      </c>
      <c r="F456" t="s">
        <v>382</v>
      </c>
      <c r="G456">
        <v>16</v>
      </c>
      <c r="H456">
        <v>243</v>
      </c>
      <c r="I456" s="1">
        <f t="shared" ref="I456" si="250">SUM(K456:AD456)</f>
        <v>21</v>
      </c>
      <c r="J456">
        <f t="shared" ref="J456" si="251">COUNT(K456:AD456)</f>
        <v>8</v>
      </c>
      <c r="K456" s="2" t="s">
        <v>100</v>
      </c>
      <c r="L456">
        <v>5</v>
      </c>
      <c r="M456" s="3" t="s">
        <v>101</v>
      </c>
      <c r="N456">
        <v>3</v>
      </c>
      <c r="O456" s="4" t="s">
        <v>102</v>
      </c>
      <c r="P456">
        <v>6</v>
      </c>
      <c r="Q456" s="5" t="s">
        <v>137</v>
      </c>
      <c r="R456">
        <v>1</v>
      </c>
      <c r="S456" s="6" t="s">
        <v>144</v>
      </c>
      <c r="T456">
        <v>1</v>
      </c>
      <c r="U456" s="7" t="s">
        <v>143</v>
      </c>
      <c r="V456">
        <v>1</v>
      </c>
      <c r="W456" s="8" t="s">
        <v>103</v>
      </c>
      <c r="X456">
        <v>3</v>
      </c>
      <c r="Y456" s="8" t="s">
        <v>145</v>
      </c>
      <c r="Z456">
        <v>1</v>
      </c>
      <c r="AA456" s="9"/>
    </row>
    <row r="457" customFormat="1" spans="1:27">
      <c r="A457">
        <v>1</v>
      </c>
      <c r="B457" s="11" t="s">
        <v>566</v>
      </c>
      <c r="C457" t="s">
        <v>567</v>
      </c>
      <c r="D457" t="s">
        <v>105</v>
      </c>
      <c r="E457" t="s">
        <v>111</v>
      </c>
      <c r="F457" t="s">
        <v>385</v>
      </c>
      <c r="G457">
        <v>16</v>
      </c>
      <c r="H457">
        <v>243</v>
      </c>
      <c r="I457" s="1"/>
      <c r="K457" s="2"/>
      <c r="M457" s="3"/>
      <c r="O457" s="4"/>
      <c r="Q457" s="5"/>
      <c r="S457" s="6"/>
      <c r="U457" s="7"/>
      <c r="W457" s="8"/>
      <c r="Y457" s="8"/>
      <c r="AA457" s="9"/>
    </row>
    <row r="458" customFormat="1" spans="1:27">
      <c r="A458">
        <v>0</v>
      </c>
      <c r="B458" s="10" t="s">
        <v>410</v>
      </c>
      <c r="C458" t="s">
        <v>411</v>
      </c>
      <c r="D458" t="s">
        <v>98</v>
      </c>
      <c r="F458" t="s">
        <v>382</v>
      </c>
      <c r="G458">
        <v>16</v>
      </c>
      <c r="H458">
        <v>243</v>
      </c>
      <c r="I458" s="1">
        <f t="shared" ref="I458" si="252">SUM(K458:AD458)</f>
        <v>21</v>
      </c>
      <c r="J458">
        <f t="shared" ref="J458" si="253">COUNT(K458:AD458)</f>
        <v>8</v>
      </c>
      <c r="K458" s="2" t="s">
        <v>100</v>
      </c>
      <c r="L458">
        <v>5</v>
      </c>
      <c r="M458" s="3" t="s">
        <v>101</v>
      </c>
      <c r="N458">
        <v>3</v>
      </c>
      <c r="O458" s="4" t="s">
        <v>102</v>
      </c>
      <c r="P458">
        <v>6</v>
      </c>
      <c r="Q458" s="5" t="s">
        <v>137</v>
      </c>
      <c r="R458">
        <v>1</v>
      </c>
      <c r="S458" s="6" t="s">
        <v>144</v>
      </c>
      <c r="T458">
        <v>1</v>
      </c>
      <c r="U458" s="7" t="s">
        <v>143</v>
      </c>
      <c r="V458">
        <v>1</v>
      </c>
      <c r="W458" s="8" t="s">
        <v>103</v>
      </c>
      <c r="X458">
        <v>3</v>
      </c>
      <c r="Y458" s="8" t="s">
        <v>145</v>
      </c>
      <c r="Z458">
        <v>1</v>
      </c>
      <c r="AA458" s="9"/>
    </row>
    <row r="459" customFormat="1" spans="1:27">
      <c r="A459">
        <v>1</v>
      </c>
      <c r="B459" s="11" t="s">
        <v>568</v>
      </c>
      <c r="C459" t="s">
        <v>569</v>
      </c>
      <c r="D459" t="s">
        <v>105</v>
      </c>
      <c r="E459" t="s">
        <v>109</v>
      </c>
      <c r="F459" t="s">
        <v>385</v>
      </c>
      <c r="G459">
        <v>16</v>
      </c>
      <c r="H459">
        <v>243</v>
      </c>
      <c r="I459" s="1"/>
      <c r="K459" s="2"/>
      <c r="M459" s="3"/>
      <c r="O459" s="4"/>
      <c r="Q459" s="5"/>
      <c r="S459" s="6"/>
      <c r="U459" s="7"/>
      <c r="W459" s="8"/>
      <c r="Y459" s="8"/>
      <c r="AA459" s="9"/>
    </row>
    <row r="460" customFormat="1" spans="1:27">
      <c r="A460">
        <v>0</v>
      </c>
      <c r="B460" s="10" t="s">
        <v>410</v>
      </c>
      <c r="C460" t="s">
        <v>411</v>
      </c>
      <c r="D460" t="s">
        <v>98</v>
      </c>
      <c r="F460" t="s">
        <v>382</v>
      </c>
      <c r="G460">
        <v>16</v>
      </c>
      <c r="H460">
        <v>243</v>
      </c>
      <c r="I460" s="1">
        <f t="shared" ref="I460" si="254">SUM(K460:AD460)</f>
        <v>21</v>
      </c>
      <c r="J460">
        <f t="shared" ref="J460" si="255">COUNT(K460:AD460)</f>
        <v>8</v>
      </c>
      <c r="K460" s="2" t="s">
        <v>100</v>
      </c>
      <c r="L460">
        <v>5</v>
      </c>
      <c r="M460" s="3" t="s">
        <v>101</v>
      </c>
      <c r="N460">
        <v>3</v>
      </c>
      <c r="O460" s="4" t="s">
        <v>102</v>
      </c>
      <c r="P460">
        <v>6</v>
      </c>
      <c r="Q460" s="5" t="s">
        <v>137</v>
      </c>
      <c r="R460">
        <v>1</v>
      </c>
      <c r="S460" s="6" t="s">
        <v>144</v>
      </c>
      <c r="T460">
        <v>1</v>
      </c>
      <c r="U460" s="7" t="s">
        <v>143</v>
      </c>
      <c r="V460">
        <v>1</v>
      </c>
      <c r="W460" s="8" t="s">
        <v>103</v>
      </c>
      <c r="X460">
        <v>3</v>
      </c>
      <c r="Y460" s="8" t="s">
        <v>145</v>
      </c>
      <c r="Z460">
        <v>1</v>
      </c>
      <c r="AA460" s="9"/>
    </row>
    <row r="461" customFormat="1" spans="1:27">
      <c r="A461">
        <v>1</v>
      </c>
      <c r="B461" s="11" t="s">
        <v>570</v>
      </c>
      <c r="C461" t="s">
        <v>571</v>
      </c>
      <c r="D461" t="s">
        <v>105</v>
      </c>
      <c r="E461" t="s">
        <v>106</v>
      </c>
      <c r="F461" t="s">
        <v>385</v>
      </c>
      <c r="G461">
        <v>16</v>
      </c>
      <c r="H461">
        <v>81</v>
      </c>
      <c r="I461" s="1"/>
      <c r="K461" s="2"/>
      <c r="M461" s="3"/>
      <c r="O461" s="4"/>
      <c r="Q461" s="5"/>
      <c r="S461" s="6"/>
      <c r="U461" s="7"/>
      <c r="W461" s="8"/>
      <c r="Y461" s="8"/>
      <c r="AA461" s="9"/>
    </row>
    <row r="462" customFormat="1" spans="1:27">
      <c r="A462">
        <v>0</v>
      </c>
      <c r="B462" s="10" t="s">
        <v>410</v>
      </c>
      <c r="C462" t="s">
        <v>411</v>
      </c>
      <c r="D462" t="s">
        <v>98</v>
      </c>
      <c r="F462" t="s">
        <v>382</v>
      </c>
      <c r="G462">
        <v>16</v>
      </c>
      <c r="H462">
        <v>243</v>
      </c>
      <c r="I462" s="1">
        <f t="shared" ref="I462" si="256">SUM(K462:AD462)</f>
        <v>21</v>
      </c>
      <c r="J462">
        <f t="shared" ref="J462" si="257">COUNT(K462:AD462)</f>
        <v>8</v>
      </c>
      <c r="K462" s="2" t="s">
        <v>100</v>
      </c>
      <c r="L462">
        <v>5</v>
      </c>
      <c r="M462" s="3" t="s">
        <v>101</v>
      </c>
      <c r="N462">
        <v>3</v>
      </c>
      <c r="O462" s="4" t="s">
        <v>102</v>
      </c>
      <c r="P462">
        <v>6</v>
      </c>
      <c r="Q462" s="5" t="s">
        <v>137</v>
      </c>
      <c r="R462">
        <v>1</v>
      </c>
      <c r="S462" s="6" t="s">
        <v>144</v>
      </c>
      <c r="T462">
        <v>1</v>
      </c>
      <c r="U462" s="7" t="s">
        <v>143</v>
      </c>
      <c r="V462">
        <v>1</v>
      </c>
      <c r="W462" s="8" t="s">
        <v>103</v>
      </c>
      <c r="X462">
        <v>3</v>
      </c>
      <c r="Y462" s="8" t="s">
        <v>145</v>
      </c>
      <c r="Z462">
        <v>1</v>
      </c>
      <c r="AA462" s="9"/>
    </row>
    <row r="463" customFormat="1" spans="1:27">
      <c r="A463">
        <v>1</v>
      </c>
      <c r="B463" s="11" t="s">
        <v>572</v>
      </c>
      <c r="C463" t="s">
        <v>573</v>
      </c>
      <c r="D463" t="s">
        <v>105</v>
      </c>
      <c r="E463" t="s">
        <v>111</v>
      </c>
      <c r="F463" t="s">
        <v>385</v>
      </c>
      <c r="G463">
        <v>16</v>
      </c>
      <c r="H463">
        <v>243</v>
      </c>
      <c r="I463" s="1"/>
      <c r="K463" s="2"/>
      <c r="M463" s="3"/>
      <c r="O463" s="4"/>
      <c r="Q463" s="5"/>
      <c r="S463" s="6"/>
      <c r="U463" s="7"/>
      <c r="W463" s="8"/>
      <c r="Y463" s="8"/>
      <c r="AA463" s="9"/>
    </row>
    <row r="464" customFormat="1" spans="1:27">
      <c r="A464">
        <v>0</v>
      </c>
      <c r="B464" s="10" t="s">
        <v>410</v>
      </c>
      <c r="C464" t="s">
        <v>411</v>
      </c>
      <c r="D464" t="s">
        <v>98</v>
      </c>
      <c r="F464" t="s">
        <v>382</v>
      </c>
      <c r="G464">
        <v>16</v>
      </c>
      <c r="H464">
        <v>243</v>
      </c>
      <c r="I464" s="1">
        <f t="shared" ref="I464" si="258">SUM(K464:AD464)</f>
        <v>21</v>
      </c>
      <c r="J464">
        <f t="shared" ref="J464" si="259">COUNT(K464:AD464)</f>
        <v>8</v>
      </c>
      <c r="K464" s="2" t="s">
        <v>100</v>
      </c>
      <c r="L464">
        <v>5</v>
      </c>
      <c r="M464" s="3" t="s">
        <v>101</v>
      </c>
      <c r="N464">
        <v>3</v>
      </c>
      <c r="O464" s="4" t="s">
        <v>102</v>
      </c>
      <c r="P464">
        <v>6</v>
      </c>
      <c r="Q464" s="5" t="s">
        <v>137</v>
      </c>
      <c r="R464">
        <v>1</v>
      </c>
      <c r="S464" s="6" t="s">
        <v>144</v>
      </c>
      <c r="T464">
        <v>1</v>
      </c>
      <c r="U464" s="7" t="s">
        <v>143</v>
      </c>
      <c r="V464">
        <v>1</v>
      </c>
      <c r="W464" s="8" t="s">
        <v>103</v>
      </c>
      <c r="X464">
        <v>3</v>
      </c>
      <c r="Y464" s="8" t="s">
        <v>145</v>
      </c>
      <c r="Z464">
        <v>1</v>
      </c>
      <c r="AA464" s="9"/>
    </row>
    <row r="465" customFormat="1" spans="1:27">
      <c r="A465">
        <v>1</v>
      </c>
      <c r="B465" s="11" t="s">
        <v>574</v>
      </c>
      <c r="C465" t="s">
        <v>575</v>
      </c>
      <c r="D465" t="s">
        <v>105</v>
      </c>
      <c r="E465" t="s">
        <v>111</v>
      </c>
      <c r="F465" t="s">
        <v>385</v>
      </c>
      <c r="G465">
        <v>16</v>
      </c>
      <c r="H465">
        <v>243</v>
      </c>
      <c r="I465" s="1"/>
      <c r="K465" s="2"/>
      <c r="M465" s="3"/>
      <c r="O465" s="4"/>
      <c r="Q465" s="5"/>
      <c r="S465" s="6"/>
      <c r="U465" s="7"/>
      <c r="W465" s="8"/>
      <c r="Y465" s="8"/>
      <c r="AA465" s="9"/>
    </row>
    <row r="466" customFormat="1" spans="1:27">
      <c r="A466">
        <v>0</v>
      </c>
      <c r="B466" s="10" t="s">
        <v>410</v>
      </c>
      <c r="C466" t="s">
        <v>411</v>
      </c>
      <c r="D466" t="s">
        <v>98</v>
      </c>
      <c r="F466" t="s">
        <v>382</v>
      </c>
      <c r="G466">
        <v>16</v>
      </c>
      <c r="H466">
        <v>243</v>
      </c>
      <c r="I466" s="1">
        <f t="shared" ref="I466" si="260">SUM(K466:AD466)</f>
        <v>21</v>
      </c>
      <c r="J466">
        <f t="shared" ref="J466" si="261">COUNT(K466:AD466)</f>
        <v>8</v>
      </c>
      <c r="K466" s="2" t="s">
        <v>100</v>
      </c>
      <c r="L466">
        <v>5</v>
      </c>
      <c r="M466" s="3" t="s">
        <v>101</v>
      </c>
      <c r="N466">
        <v>3</v>
      </c>
      <c r="O466" s="4" t="s">
        <v>102</v>
      </c>
      <c r="P466">
        <v>6</v>
      </c>
      <c r="Q466" s="5" t="s">
        <v>137</v>
      </c>
      <c r="R466">
        <v>1</v>
      </c>
      <c r="S466" s="6" t="s">
        <v>144</v>
      </c>
      <c r="T466">
        <v>1</v>
      </c>
      <c r="U466" s="7" t="s">
        <v>143</v>
      </c>
      <c r="V466">
        <v>1</v>
      </c>
      <c r="W466" s="8" t="s">
        <v>103</v>
      </c>
      <c r="X466">
        <v>3</v>
      </c>
      <c r="Y466" s="8" t="s">
        <v>145</v>
      </c>
      <c r="Z466">
        <v>1</v>
      </c>
      <c r="AA466" s="9"/>
    </row>
    <row r="467" customFormat="1" spans="1:27">
      <c r="A467">
        <v>1</v>
      </c>
      <c r="B467" s="11" t="s">
        <v>576</v>
      </c>
      <c r="C467" t="s">
        <v>577</v>
      </c>
      <c r="D467" t="s">
        <v>105</v>
      </c>
      <c r="E467" t="s">
        <v>109</v>
      </c>
      <c r="F467" t="s">
        <v>385</v>
      </c>
      <c r="G467">
        <v>16</v>
      </c>
      <c r="H467">
        <v>243</v>
      </c>
      <c r="I467" s="1"/>
      <c r="K467" s="2"/>
      <c r="M467" s="3"/>
      <c r="O467" s="4"/>
      <c r="Q467" s="5"/>
      <c r="S467" s="6"/>
      <c r="U467" s="7"/>
      <c r="W467" s="8"/>
      <c r="Y467" s="8"/>
      <c r="AA467" s="9"/>
    </row>
    <row r="468" customFormat="1" spans="1:27">
      <c r="A468">
        <v>0</v>
      </c>
      <c r="B468" s="10" t="s">
        <v>410</v>
      </c>
      <c r="C468" t="s">
        <v>411</v>
      </c>
      <c r="D468" t="s">
        <v>98</v>
      </c>
      <c r="F468" t="s">
        <v>382</v>
      </c>
      <c r="G468">
        <v>16</v>
      </c>
      <c r="H468">
        <v>243</v>
      </c>
      <c r="I468" s="1">
        <f t="shared" ref="I468" si="262">SUM(K468:AD468)</f>
        <v>21</v>
      </c>
      <c r="J468">
        <f t="shared" ref="J468" si="263">COUNT(K468:AD468)</f>
        <v>8</v>
      </c>
      <c r="K468" s="2" t="s">
        <v>100</v>
      </c>
      <c r="L468">
        <v>5</v>
      </c>
      <c r="M468" s="3" t="s">
        <v>101</v>
      </c>
      <c r="N468">
        <v>3</v>
      </c>
      <c r="O468" s="4" t="s">
        <v>102</v>
      </c>
      <c r="P468">
        <v>6</v>
      </c>
      <c r="Q468" s="5" t="s">
        <v>137</v>
      </c>
      <c r="R468">
        <v>1</v>
      </c>
      <c r="S468" s="6" t="s">
        <v>144</v>
      </c>
      <c r="T468">
        <v>1</v>
      </c>
      <c r="U468" s="7" t="s">
        <v>143</v>
      </c>
      <c r="V468">
        <v>1</v>
      </c>
      <c r="W468" s="8" t="s">
        <v>103</v>
      </c>
      <c r="X468">
        <v>3</v>
      </c>
      <c r="Y468" s="8" t="s">
        <v>145</v>
      </c>
      <c r="Z468">
        <v>1</v>
      </c>
      <c r="AA468" s="9"/>
    </row>
    <row r="469" customFormat="1" spans="1:27">
      <c r="A469">
        <v>1</v>
      </c>
      <c r="B469" s="11" t="s">
        <v>578</v>
      </c>
      <c r="C469" t="s">
        <v>579</v>
      </c>
      <c r="D469" t="s">
        <v>105</v>
      </c>
      <c r="E469" t="s">
        <v>106</v>
      </c>
      <c r="F469" t="s">
        <v>385</v>
      </c>
      <c r="G469">
        <v>16</v>
      </c>
      <c r="H469">
        <v>81</v>
      </c>
      <c r="I469" s="1"/>
      <c r="K469" s="2"/>
      <c r="M469" s="3"/>
      <c r="O469" s="4"/>
      <c r="Q469" s="5"/>
      <c r="S469" s="6"/>
      <c r="U469" s="7"/>
      <c r="W469" s="8"/>
      <c r="Y469" s="8"/>
      <c r="AA469" s="9"/>
    </row>
    <row r="470" customFormat="1" spans="1:27">
      <c r="A470">
        <v>0</v>
      </c>
      <c r="B470" s="10" t="s">
        <v>410</v>
      </c>
      <c r="C470" t="s">
        <v>411</v>
      </c>
      <c r="D470" t="s">
        <v>98</v>
      </c>
      <c r="F470" t="s">
        <v>382</v>
      </c>
      <c r="G470">
        <v>16</v>
      </c>
      <c r="H470">
        <v>243</v>
      </c>
      <c r="I470" s="1">
        <f t="shared" ref="I470" si="264">SUM(K470:AD470)</f>
        <v>21</v>
      </c>
      <c r="J470">
        <f t="shared" ref="J470" si="265">COUNT(K470:AD470)</f>
        <v>8</v>
      </c>
      <c r="K470" s="2" t="s">
        <v>100</v>
      </c>
      <c r="L470">
        <v>5</v>
      </c>
      <c r="M470" s="3" t="s">
        <v>101</v>
      </c>
      <c r="N470">
        <v>3</v>
      </c>
      <c r="O470" s="4" t="s">
        <v>102</v>
      </c>
      <c r="P470">
        <v>6</v>
      </c>
      <c r="Q470" s="5" t="s">
        <v>137</v>
      </c>
      <c r="R470">
        <v>1</v>
      </c>
      <c r="S470" s="6" t="s">
        <v>144</v>
      </c>
      <c r="T470">
        <v>1</v>
      </c>
      <c r="U470" s="7" t="s">
        <v>143</v>
      </c>
      <c r="V470">
        <v>1</v>
      </c>
      <c r="W470" s="8" t="s">
        <v>103</v>
      </c>
      <c r="X470">
        <v>3</v>
      </c>
      <c r="Y470" s="8" t="s">
        <v>145</v>
      </c>
      <c r="Z470">
        <v>1</v>
      </c>
      <c r="AA470" s="9"/>
    </row>
    <row r="471" customFormat="1" spans="1:27">
      <c r="A471">
        <v>1</v>
      </c>
      <c r="B471" s="11" t="s">
        <v>580</v>
      </c>
      <c r="C471" t="s">
        <v>581</v>
      </c>
      <c r="D471" t="s">
        <v>105</v>
      </c>
      <c r="E471" t="s">
        <v>111</v>
      </c>
      <c r="F471" t="s">
        <v>385</v>
      </c>
      <c r="G471">
        <v>16</v>
      </c>
      <c r="H471">
        <v>243</v>
      </c>
      <c r="I471" s="1"/>
      <c r="K471" s="2"/>
      <c r="M471" s="3"/>
      <c r="O471" s="4"/>
      <c r="Q471" s="5"/>
      <c r="S471" s="6"/>
      <c r="U471" s="7"/>
      <c r="W471" s="8"/>
      <c r="Y471" s="8"/>
      <c r="AA471" s="9"/>
    </row>
    <row r="472" customFormat="1" spans="1:27">
      <c r="A472">
        <v>0</v>
      </c>
      <c r="B472" s="10" t="s">
        <v>410</v>
      </c>
      <c r="C472" t="s">
        <v>411</v>
      </c>
      <c r="D472" t="s">
        <v>98</v>
      </c>
      <c r="F472" t="s">
        <v>382</v>
      </c>
      <c r="G472">
        <v>16</v>
      </c>
      <c r="H472">
        <v>243</v>
      </c>
      <c r="I472" s="1">
        <f t="shared" ref="I472" si="266">SUM(K472:AD472)</f>
        <v>21</v>
      </c>
      <c r="J472">
        <f t="shared" ref="J472" si="267">COUNT(K472:AD472)</f>
        <v>8</v>
      </c>
      <c r="K472" s="2" t="s">
        <v>100</v>
      </c>
      <c r="L472">
        <v>5</v>
      </c>
      <c r="M472" s="3" t="s">
        <v>101</v>
      </c>
      <c r="N472">
        <v>3</v>
      </c>
      <c r="O472" s="4" t="s">
        <v>102</v>
      </c>
      <c r="P472">
        <v>6</v>
      </c>
      <c r="Q472" s="5" t="s">
        <v>137</v>
      </c>
      <c r="R472">
        <v>1</v>
      </c>
      <c r="S472" s="6" t="s">
        <v>144</v>
      </c>
      <c r="T472">
        <v>1</v>
      </c>
      <c r="U472" s="7" t="s">
        <v>143</v>
      </c>
      <c r="V472">
        <v>1</v>
      </c>
      <c r="W472" s="8" t="s">
        <v>103</v>
      </c>
      <c r="X472">
        <v>3</v>
      </c>
      <c r="Y472" s="8" t="s">
        <v>145</v>
      </c>
      <c r="Z472">
        <v>1</v>
      </c>
      <c r="AA472" s="9"/>
    </row>
    <row r="473" customFormat="1" spans="1:27">
      <c r="A473">
        <v>1</v>
      </c>
      <c r="B473" s="11" t="s">
        <v>582</v>
      </c>
      <c r="C473" t="s">
        <v>583</v>
      </c>
      <c r="D473" t="s">
        <v>105</v>
      </c>
      <c r="E473" t="s">
        <v>106</v>
      </c>
      <c r="F473" t="s">
        <v>385</v>
      </c>
      <c r="G473">
        <v>16</v>
      </c>
      <c r="H473">
        <v>81</v>
      </c>
      <c r="I473" s="1"/>
      <c r="K473" s="2"/>
      <c r="M473" s="3"/>
      <c r="O473" s="4"/>
      <c r="Q473" s="5"/>
      <c r="S473" s="6"/>
      <c r="U473" s="7"/>
      <c r="W473" s="8"/>
      <c r="Y473" s="8"/>
      <c r="AA473" s="9"/>
    </row>
    <row r="474" customFormat="1" spans="1:27">
      <c r="A474">
        <v>0</v>
      </c>
      <c r="B474" s="10" t="s">
        <v>414</v>
      </c>
      <c r="C474" t="s">
        <v>415</v>
      </c>
      <c r="D474" t="s">
        <v>98</v>
      </c>
      <c r="F474" t="s">
        <v>382</v>
      </c>
      <c r="G474">
        <v>16</v>
      </c>
      <c r="H474">
        <v>243</v>
      </c>
      <c r="I474" s="1">
        <f t="shared" ref="I474" si="268">SUM(K474:AD474)</f>
        <v>21</v>
      </c>
      <c r="J474">
        <f t="shared" ref="J474" si="269">COUNT(K474:AD474)</f>
        <v>8</v>
      </c>
      <c r="K474" s="2" t="s">
        <v>100</v>
      </c>
      <c r="L474">
        <v>5</v>
      </c>
      <c r="M474" s="3" t="s">
        <v>101</v>
      </c>
      <c r="N474">
        <v>3</v>
      </c>
      <c r="O474" s="4" t="s">
        <v>102</v>
      </c>
      <c r="P474">
        <v>6</v>
      </c>
      <c r="Q474" s="5" t="s">
        <v>137</v>
      </c>
      <c r="R474">
        <v>1</v>
      </c>
      <c r="S474" s="6" t="s">
        <v>144</v>
      </c>
      <c r="T474">
        <v>1</v>
      </c>
      <c r="U474" s="7" t="s">
        <v>143</v>
      </c>
      <c r="V474">
        <v>1</v>
      </c>
      <c r="W474" s="8" t="s">
        <v>103</v>
      </c>
      <c r="X474">
        <v>3</v>
      </c>
      <c r="Y474" s="8" t="s">
        <v>145</v>
      </c>
      <c r="Z474">
        <v>1</v>
      </c>
      <c r="AA474" s="9"/>
    </row>
    <row r="475" customFormat="1" spans="1:27">
      <c r="A475">
        <v>1</v>
      </c>
      <c r="B475" s="11" t="s">
        <v>584</v>
      </c>
      <c r="C475" t="s">
        <v>585</v>
      </c>
      <c r="D475" t="s">
        <v>105</v>
      </c>
      <c r="E475" t="s">
        <v>111</v>
      </c>
      <c r="F475" t="s">
        <v>385</v>
      </c>
      <c r="G475">
        <v>16</v>
      </c>
      <c r="H475">
        <v>243</v>
      </c>
      <c r="I475" s="1"/>
      <c r="K475" s="2"/>
      <c r="M475" s="3"/>
      <c r="O475" s="4"/>
      <c r="Q475" s="5"/>
      <c r="S475" s="6"/>
      <c r="U475" s="7"/>
      <c r="W475" s="8"/>
      <c r="Y475" s="8"/>
      <c r="AA475" s="9"/>
    </row>
    <row r="476" customFormat="1" spans="1:27">
      <c r="A476">
        <v>0</v>
      </c>
      <c r="B476" s="10" t="s">
        <v>414</v>
      </c>
      <c r="C476" t="s">
        <v>415</v>
      </c>
      <c r="D476" t="s">
        <v>98</v>
      </c>
      <c r="F476" t="s">
        <v>382</v>
      </c>
      <c r="G476">
        <v>16</v>
      </c>
      <c r="H476">
        <v>243</v>
      </c>
      <c r="I476" s="1">
        <f t="shared" ref="I476" si="270">SUM(K476:AD476)</f>
        <v>21</v>
      </c>
      <c r="J476">
        <f t="shared" ref="J476" si="271">COUNT(K476:AD476)</f>
        <v>8</v>
      </c>
      <c r="K476" s="2" t="s">
        <v>100</v>
      </c>
      <c r="L476">
        <v>5</v>
      </c>
      <c r="M476" s="3" t="s">
        <v>101</v>
      </c>
      <c r="N476">
        <v>3</v>
      </c>
      <c r="O476" s="4" t="s">
        <v>102</v>
      </c>
      <c r="P476">
        <v>6</v>
      </c>
      <c r="Q476" s="5" t="s">
        <v>137</v>
      </c>
      <c r="R476">
        <v>1</v>
      </c>
      <c r="S476" s="6" t="s">
        <v>144</v>
      </c>
      <c r="T476">
        <v>1</v>
      </c>
      <c r="U476" s="7" t="s">
        <v>143</v>
      </c>
      <c r="V476">
        <v>1</v>
      </c>
      <c r="W476" s="8" t="s">
        <v>103</v>
      </c>
      <c r="X476">
        <v>3</v>
      </c>
      <c r="Y476" s="8" t="s">
        <v>145</v>
      </c>
      <c r="Z476">
        <v>1</v>
      </c>
      <c r="AA476" s="9"/>
    </row>
    <row r="477" customFormat="1" spans="1:27">
      <c r="A477">
        <v>1</v>
      </c>
      <c r="B477" s="11" t="s">
        <v>586</v>
      </c>
      <c r="C477" t="s">
        <v>587</v>
      </c>
      <c r="D477" t="s">
        <v>105</v>
      </c>
      <c r="E477" t="s">
        <v>111</v>
      </c>
      <c r="F477" t="s">
        <v>385</v>
      </c>
      <c r="G477">
        <v>16</v>
      </c>
      <c r="H477">
        <v>243</v>
      </c>
      <c r="I477" s="1"/>
      <c r="K477" s="2"/>
      <c r="M477" s="3"/>
      <c r="O477" s="4"/>
      <c r="Q477" s="5"/>
      <c r="S477" s="6"/>
      <c r="U477" s="7"/>
      <c r="W477" s="8"/>
      <c r="Y477" s="8"/>
      <c r="AA477" s="9"/>
    </row>
    <row r="478" customFormat="1" spans="1:27">
      <c r="A478">
        <v>0</v>
      </c>
      <c r="B478" s="10" t="s">
        <v>414</v>
      </c>
      <c r="C478" t="s">
        <v>415</v>
      </c>
      <c r="D478" t="s">
        <v>98</v>
      </c>
      <c r="F478" t="s">
        <v>382</v>
      </c>
      <c r="G478">
        <v>16</v>
      </c>
      <c r="H478">
        <v>243</v>
      </c>
      <c r="I478" s="1">
        <f t="shared" ref="I478" si="272">SUM(K478:AD478)</f>
        <v>21</v>
      </c>
      <c r="J478">
        <f t="shared" ref="J478" si="273">COUNT(K478:AD478)</f>
        <v>8</v>
      </c>
      <c r="K478" s="2" t="s">
        <v>100</v>
      </c>
      <c r="L478">
        <v>5</v>
      </c>
      <c r="M478" s="3" t="s">
        <v>101</v>
      </c>
      <c r="N478">
        <v>3</v>
      </c>
      <c r="O478" s="4" t="s">
        <v>102</v>
      </c>
      <c r="P478">
        <v>6</v>
      </c>
      <c r="Q478" s="5" t="s">
        <v>137</v>
      </c>
      <c r="R478">
        <v>1</v>
      </c>
      <c r="S478" s="6" t="s">
        <v>144</v>
      </c>
      <c r="T478">
        <v>1</v>
      </c>
      <c r="U478" s="7" t="s">
        <v>143</v>
      </c>
      <c r="V478">
        <v>1</v>
      </c>
      <c r="W478" s="8" t="s">
        <v>103</v>
      </c>
      <c r="X478">
        <v>3</v>
      </c>
      <c r="Y478" s="8" t="s">
        <v>145</v>
      </c>
      <c r="Z478">
        <v>1</v>
      </c>
      <c r="AA478" s="9"/>
    </row>
    <row r="479" customFormat="1" spans="1:27">
      <c r="A479">
        <v>1</v>
      </c>
      <c r="B479" s="11" t="s">
        <v>588</v>
      </c>
      <c r="C479" t="s">
        <v>589</v>
      </c>
      <c r="D479" t="s">
        <v>105</v>
      </c>
      <c r="E479" t="s">
        <v>111</v>
      </c>
      <c r="F479" t="s">
        <v>385</v>
      </c>
      <c r="G479">
        <v>16</v>
      </c>
      <c r="H479">
        <v>243</v>
      </c>
      <c r="I479" s="1"/>
      <c r="K479" s="2"/>
      <c r="M479" s="3"/>
      <c r="O479" s="4"/>
      <c r="Q479" s="5"/>
      <c r="S479" s="6"/>
      <c r="U479" s="7"/>
      <c r="W479" s="8"/>
      <c r="Y479" s="8"/>
      <c r="AA479" s="9"/>
    </row>
    <row r="480" customFormat="1" spans="1:27">
      <c r="A480">
        <v>0</v>
      </c>
      <c r="B480" s="10" t="s">
        <v>414</v>
      </c>
      <c r="C480" t="s">
        <v>415</v>
      </c>
      <c r="D480" t="s">
        <v>98</v>
      </c>
      <c r="F480" t="s">
        <v>382</v>
      </c>
      <c r="G480">
        <v>16</v>
      </c>
      <c r="H480">
        <v>243</v>
      </c>
      <c r="I480" s="1">
        <f t="shared" ref="I480" si="274">SUM(K480:AD480)</f>
        <v>21</v>
      </c>
      <c r="J480">
        <f t="shared" ref="J480" si="275">COUNT(K480:AD480)</f>
        <v>8</v>
      </c>
      <c r="K480" s="2" t="s">
        <v>100</v>
      </c>
      <c r="L480">
        <v>5</v>
      </c>
      <c r="M480" s="3" t="s">
        <v>101</v>
      </c>
      <c r="N480">
        <v>3</v>
      </c>
      <c r="O480" s="4" t="s">
        <v>102</v>
      </c>
      <c r="P480">
        <v>6</v>
      </c>
      <c r="Q480" s="5" t="s">
        <v>137</v>
      </c>
      <c r="R480">
        <v>1</v>
      </c>
      <c r="S480" s="6" t="s">
        <v>144</v>
      </c>
      <c r="T480">
        <v>1</v>
      </c>
      <c r="U480" s="7" t="s">
        <v>143</v>
      </c>
      <c r="V480">
        <v>1</v>
      </c>
      <c r="W480" s="8" t="s">
        <v>103</v>
      </c>
      <c r="X480">
        <v>3</v>
      </c>
      <c r="Y480" s="8" t="s">
        <v>145</v>
      </c>
      <c r="Z480">
        <v>1</v>
      </c>
      <c r="AA480" s="9"/>
    </row>
    <row r="481" customFormat="1" spans="1:27">
      <c r="A481">
        <v>1</v>
      </c>
      <c r="B481" s="11" t="s">
        <v>590</v>
      </c>
      <c r="C481" t="s">
        <v>591</v>
      </c>
      <c r="D481" t="s">
        <v>105</v>
      </c>
      <c r="E481" t="s">
        <v>109</v>
      </c>
      <c r="F481" t="s">
        <v>385</v>
      </c>
      <c r="G481">
        <v>16</v>
      </c>
      <c r="H481">
        <v>243</v>
      </c>
      <c r="I481" s="1"/>
      <c r="K481" s="2"/>
      <c r="M481" s="3"/>
      <c r="O481" s="4"/>
      <c r="Q481" s="5"/>
      <c r="S481" s="6"/>
      <c r="U481" s="7"/>
      <c r="W481" s="8"/>
      <c r="Y481" s="8"/>
      <c r="AA481" s="9"/>
    </row>
    <row r="482" customFormat="1" spans="1:27">
      <c r="A482">
        <v>0</v>
      </c>
      <c r="B482" s="10" t="s">
        <v>414</v>
      </c>
      <c r="C482" t="s">
        <v>415</v>
      </c>
      <c r="D482" t="s">
        <v>98</v>
      </c>
      <c r="F482" t="s">
        <v>382</v>
      </c>
      <c r="G482">
        <v>16</v>
      </c>
      <c r="H482">
        <v>243</v>
      </c>
      <c r="I482" s="1">
        <f t="shared" ref="I482" si="276">SUM(K482:AD482)</f>
        <v>21</v>
      </c>
      <c r="J482">
        <f t="shared" ref="J482" si="277">COUNT(K482:AD482)</f>
        <v>8</v>
      </c>
      <c r="K482" s="2" t="s">
        <v>100</v>
      </c>
      <c r="L482">
        <v>5</v>
      </c>
      <c r="M482" s="3" t="s">
        <v>101</v>
      </c>
      <c r="N482">
        <v>3</v>
      </c>
      <c r="O482" s="4" t="s">
        <v>102</v>
      </c>
      <c r="P482">
        <v>6</v>
      </c>
      <c r="Q482" s="5" t="s">
        <v>137</v>
      </c>
      <c r="R482">
        <v>1</v>
      </c>
      <c r="S482" s="6" t="s">
        <v>144</v>
      </c>
      <c r="T482">
        <v>1</v>
      </c>
      <c r="U482" s="7" t="s">
        <v>143</v>
      </c>
      <c r="V482">
        <v>1</v>
      </c>
      <c r="W482" s="8" t="s">
        <v>103</v>
      </c>
      <c r="X482">
        <v>3</v>
      </c>
      <c r="Y482" s="8" t="s">
        <v>145</v>
      </c>
      <c r="Z482">
        <v>1</v>
      </c>
      <c r="AA482" s="9"/>
    </row>
    <row r="483" customFormat="1" spans="1:27">
      <c r="A483">
        <v>1</v>
      </c>
      <c r="B483" s="11" t="s">
        <v>592</v>
      </c>
      <c r="C483" t="s">
        <v>593</v>
      </c>
      <c r="D483" t="s">
        <v>105</v>
      </c>
      <c r="E483" t="s">
        <v>106</v>
      </c>
      <c r="F483" t="s">
        <v>385</v>
      </c>
      <c r="G483">
        <v>16</v>
      </c>
      <c r="H483">
        <v>81</v>
      </c>
      <c r="I483" s="1"/>
      <c r="K483" s="2"/>
      <c r="M483" s="3"/>
      <c r="O483" s="4"/>
      <c r="Q483" s="5"/>
      <c r="S483" s="6"/>
      <c r="U483" s="7"/>
      <c r="W483" s="8"/>
      <c r="Y483" s="8"/>
      <c r="AA483" s="9"/>
    </row>
    <row r="484" customFormat="1" spans="1:27">
      <c r="A484">
        <v>0</v>
      </c>
      <c r="B484" s="10" t="s">
        <v>414</v>
      </c>
      <c r="C484" t="s">
        <v>415</v>
      </c>
      <c r="D484" t="s">
        <v>98</v>
      </c>
      <c r="F484" t="s">
        <v>382</v>
      </c>
      <c r="G484">
        <v>16</v>
      </c>
      <c r="H484">
        <v>243</v>
      </c>
      <c r="I484" s="1">
        <f t="shared" ref="I484" si="278">SUM(K484:AD484)</f>
        <v>21</v>
      </c>
      <c r="J484">
        <f t="shared" ref="J484" si="279">COUNT(K484:AD484)</f>
        <v>8</v>
      </c>
      <c r="K484" s="2" t="s">
        <v>100</v>
      </c>
      <c r="L484">
        <v>5</v>
      </c>
      <c r="M484" s="3" t="s">
        <v>101</v>
      </c>
      <c r="N484">
        <v>3</v>
      </c>
      <c r="O484" s="4" t="s">
        <v>102</v>
      </c>
      <c r="P484">
        <v>6</v>
      </c>
      <c r="Q484" s="5" t="s">
        <v>137</v>
      </c>
      <c r="R484">
        <v>1</v>
      </c>
      <c r="S484" s="6" t="s">
        <v>144</v>
      </c>
      <c r="T484">
        <v>1</v>
      </c>
      <c r="U484" s="7" t="s">
        <v>143</v>
      </c>
      <c r="V484">
        <v>1</v>
      </c>
      <c r="W484" s="8" t="s">
        <v>103</v>
      </c>
      <c r="X484">
        <v>3</v>
      </c>
      <c r="Y484" s="8" t="s">
        <v>145</v>
      </c>
      <c r="Z484">
        <v>1</v>
      </c>
      <c r="AA484" s="9"/>
    </row>
    <row r="485" customFormat="1" spans="1:27">
      <c r="A485">
        <v>1</v>
      </c>
      <c r="B485" s="11" t="s">
        <v>594</v>
      </c>
      <c r="C485" t="s">
        <v>595</v>
      </c>
      <c r="D485" t="s">
        <v>105</v>
      </c>
      <c r="E485" t="s">
        <v>111</v>
      </c>
      <c r="F485" t="s">
        <v>385</v>
      </c>
      <c r="G485">
        <v>16</v>
      </c>
      <c r="H485">
        <v>243</v>
      </c>
      <c r="I485" s="1"/>
      <c r="K485" s="2"/>
      <c r="M485" s="3"/>
      <c r="O485" s="4"/>
      <c r="Q485" s="5"/>
      <c r="S485" s="6"/>
      <c r="U485" s="7"/>
      <c r="W485" s="8"/>
      <c r="Y485" s="8"/>
      <c r="AA485" s="9"/>
    </row>
    <row r="486" customFormat="1" spans="1:27">
      <c r="A486">
        <v>0</v>
      </c>
      <c r="B486" s="10" t="s">
        <v>414</v>
      </c>
      <c r="C486" t="s">
        <v>415</v>
      </c>
      <c r="D486" t="s">
        <v>98</v>
      </c>
      <c r="F486" t="s">
        <v>382</v>
      </c>
      <c r="G486">
        <v>16</v>
      </c>
      <c r="H486">
        <v>243</v>
      </c>
      <c r="I486" s="1">
        <f t="shared" ref="I486" si="280">SUM(K486:AD486)</f>
        <v>21</v>
      </c>
      <c r="J486">
        <f t="shared" ref="J486" si="281">COUNT(K486:AD486)</f>
        <v>8</v>
      </c>
      <c r="K486" s="2" t="s">
        <v>100</v>
      </c>
      <c r="L486">
        <v>5</v>
      </c>
      <c r="M486" s="3" t="s">
        <v>101</v>
      </c>
      <c r="N486">
        <v>3</v>
      </c>
      <c r="O486" s="4" t="s">
        <v>102</v>
      </c>
      <c r="P486">
        <v>6</v>
      </c>
      <c r="Q486" s="5" t="s">
        <v>137</v>
      </c>
      <c r="R486">
        <v>1</v>
      </c>
      <c r="S486" s="6" t="s">
        <v>144</v>
      </c>
      <c r="T486">
        <v>1</v>
      </c>
      <c r="U486" s="7" t="s">
        <v>143</v>
      </c>
      <c r="V486">
        <v>1</v>
      </c>
      <c r="W486" s="8" t="s">
        <v>103</v>
      </c>
      <c r="X486">
        <v>3</v>
      </c>
      <c r="Y486" s="8" t="s">
        <v>145</v>
      </c>
      <c r="Z486">
        <v>1</v>
      </c>
      <c r="AA486" s="9"/>
    </row>
    <row r="487" customFormat="1" spans="1:27">
      <c r="A487">
        <v>1</v>
      </c>
      <c r="B487" s="11" t="s">
        <v>596</v>
      </c>
      <c r="C487" t="s">
        <v>597</v>
      </c>
      <c r="D487" t="s">
        <v>105</v>
      </c>
      <c r="E487" t="s">
        <v>111</v>
      </c>
      <c r="F487" t="s">
        <v>385</v>
      </c>
      <c r="G487">
        <v>16</v>
      </c>
      <c r="H487">
        <v>243</v>
      </c>
      <c r="I487" s="1"/>
      <c r="K487" s="2"/>
      <c r="M487" s="3"/>
      <c r="O487" s="4"/>
      <c r="Q487" s="5"/>
      <c r="S487" s="6"/>
      <c r="U487" s="7"/>
      <c r="W487" s="8"/>
      <c r="Y487" s="8"/>
      <c r="AA487" s="9"/>
    </row>
    <row r="488" customFormat="1" spans="1:27">
      <c r="A488">
        <v>0</v>
      </c>
      <c r="B488" s="10" t="s">
        <v>414</v>
      </c>
      <c r="C488" t="s">
        <v>415</v>
      </c>
      <c r="D488" t="s">
        <v>98</v>
      </c>
      <c r="F488" t="s">
        <v>382</v>
      </c>
      <c r="G488">
        <v>16</v>
      </c>
      <c r="H488">
        <v>243</v>
      </c>
      <c r="I488" s="1">
        <f t="shared" ref="I488" si="282">SUM(K488:AD488)</f>
        <v>21</v>
      </c>
      <c r="J488">
        <f t="shared" ref="J488" si="283">COUNT(K488:AD488)</f>
        <v>8</v>
      </c>
      <c r="K488" s="2" t="s">
        <v>100</v>
      </c>
      <c r="L488">
        <v>5</v>
      </c>
      <c r="M488" s="3" t="s">
        <v>101</v>
      </c>
      <c r="N488">
        <v>3</v>
      </c>
      <c r="O488" s="4" t="s">
        <v>102</v>
      </c>
      <c r="P488">
        <v>6</v>
      </c>
      <c r="Q488" s="5" t="s">
        <v>137</v>
      </c>
      <c r="R488">
        <v>1</v>
      </c>
      <c r="S488" s="6" t="s">
        <v>144</v>
      </c>
      <c r="T488">
        <v>1</v>
      </c>
      <c r="U488" s="7" t="s">
        <v>143</v>
      </c>
      <c r="V488">
        <v>1</v>
      </c>
      <c r="W488" s="8" t="s">
        <v>103</v>
      </c>
      <c r="X488">
        <v>3</v>
      </c>
      <c r="Y488" s="8" t="s">
        <v>145</v>
      </c>
      <c r="Z488">
        <v>1</v>
      </c>
      <c r="AA488" s="9"/>
    </row>
    <row r="489" customFormat="1" spans="1:27">
      <c r="A489">
        <v>1</v>
      </c>
      <c r="B489" s="11" t="s">
        <v>598</v>
      </c>
      <c r="C489" t="s">
        <v>599</v>
      </c>
      <c r="D489" t="s">
        <v>105</v>
      </c>
      <c r="E489" t="s">
        <v>111</v>
      </c>
      <c r="F489" t="s">
        <v>385</v>
      </c>
      <c r="G489">
        <v>16</v>
      </c>
      <c r="H489">
        <v>243</v>
      </c>
      <c r="I489" s="1"/>
      <c r="K489" s="2"/>
      <c r="M489" s="3"/>
      <c r="O489" s="4"/>
      <c r="Q489" s="5"/>
      <c r="S489" s="6"/>
      <c r="U489" s="7"/>
      <c r="W489" s="8"/>
      <c r="Y489" s="8"/>
      <c r="AA489" s="9"/>
    </row>
    <row r="490" customFormat="1" spans="1:27">
      <c r="A490">
        <v>0</v>
      </c>
      <c r="B490" s="10" t="s">
        <v>414</v>
      </c>
      <c r="C490" t="s">
        <v>415</v>
      </c>
      <c r="D490" t="s">
        <v>98</v>
      </c>
      <c r="F490" t="s">
        <v>382</v>
      </c>
      <c r="G490">
        <v>16</v>
      </c>
      <c r="H490">
        <v>243</v>
      </c>
      <c r="I490" s="1">
        <f t="shared" ref="I490" si="284">SUM(K490:AD490)</f>
        <v>21</v>
      </c>
      <c r="J490">
        <f t="shared" ref="J490" si="285">COUNT(K490:AD490)</f>
        <v>8</v>
      </c>
      <c r="K490" s="2" t="s">
        <v>100</v>
      </c>
      <c r="L490">
        <v>5</v>
      </c>
      <c r="M490" s="3" t="s">
        <v>101</v>
      </c>
      <c r="N490">
        <v>3</v>
      </c>
      <c r="O490" s="4" t="s">
        <v>102</v>
      </c>
      <c r="P490">
        <v>6</v>
      </c>
      <c r="Q490" s="5" t="s">
        <v>137</v>
      </c>
      <c r="R490">
        <v>1</v>
      </c>
      <c r="S490" s="6" t="s">
        <v>144</v>
      </c>
      <c r="T490">
        <v>1</v>
      </c>
      <c r="U490" s="7" t="s">
        <v>143</v>
      </c>
      <c r="V490">
        <v>1</v>
      </c>
      <c r="W490" s="8" t="s">
        <v>103</v>
      </c>
      <c r="X490">
        <v>3</v>
      </c>
      <c r="Y490" s="8" t="s">
        <v>145</v>
      </c>
      <c r="Z490">
        <v>1</v>
      </c>
      <c r="AA490" s="9"/>
    </row>
    <row r="491" customFormat="1" spans="1:27">
      <c r="A491">
        <v>1</v>
      </c>
      <c r="B491" s="11" t="s">
        <v>600</v>
      </c>
      <c r="C491" t="s">
        <v>601</v>
      </c>
      <c r="D491" t="s">
        <v>105</v>
      </c>
      <c r="E491" t="s">
        <v>109</v>
      </c>
      <c r="F491" t="s">
        <v>385</v>
      </c>
      <c r="G491">
        <v>16</v>
      </c>
      <c r="H491">
        <v>243</v>
      </c>
      <c r="I491" s="1"/>
      <c r="K491" s="2"/>
      <c r="M491" s="3"/>
      <c r="O491" s="4"/>
      <c r="Q491" s="5"/>
      <c r="S491" s="6"/>
      <c r="U491" s="7"/>
      <c r="W491" s="8"/>
      <c r="Y491" s="8"/>
      <c r="AA491" s="9"/>
    </row>
    <row r="492" customFormat="1" spans="1:27">
      <c r="A492">
        <v>0</v>
      </c>
      <c r="B492" s="10" t="s">
        <v>414</v>
      </c>
      <c r="C492" t="s">
        <v>415</v>
      </c>
      <c r="D492" t="s">
        <v>98</v>
      </c>
      <c r="F492" t="s">
        <v>382</v>
      </c>
      <c r="G492">
        <v>16</v>
      </c>
      <c r="H492">
        <v>243</v>
      </c>
      <c r="I492" s="1">
        <f t="shared" ref="I492" si="286">SUM(K492:AD492)</f>
        <v>21</v>
      </c>
      <c r="J492">
        <f t="shared" ref="J492" si="287">COUNT(K492:AD492)</f>
        <v>8</v>
      </c>
      <c r="K492" s="2" t="s">
        <v>100</v>
      </c>
      <c r="L492">
        <v>5</v>
      </c>
      <c r="M492" s="3" t="s">
        <v>101</v>
      </c>
      <c r="N492">
        <v>3</v>
      </c>
      <c r="O492" s="4" t="s">
        <v>102</v>
      </c>
      <c r="P492">
        <v>6</v>
      </c>
      <c r="Q492" s="5" t="s">
        <v>137</v>
      </c>
      <c r="R492">
        <v>1</v>
      </c>
      <c r="S492" s="6" t="s">
        <v>144</v>
      </c>
      <c r="T492">
        <v>1</v>
      </c>
      <c r="U492" s="7" t="s">
        <v>143</v>
      </c>
      <c r="V492">
        <v>1</v>
      </c>
      <c r="W492" s="8" t="s">
        <v>103</v>
      </c>
      <c r="X492">
        <v>3</v>
      </c>
      <c r="Y492" s="8" t="s">
        <v>145</v>
      </c>
      <c r="Z492">
        <v>1</v>
      </c>
      <c r="AA492" s="9"/>
    </row>
    <row r="493" customFormat="1" spans="1:27">
      <c r="A493">
        <v>1</v>
      </c>
      <c r="B493" s="11" t="s">
        <v>602</v>
      </c>
      <c r="C493" t="s">
        <v>603</v>
      </c>
      <c r="D493" t="s">
        <v>105</v>
      </c>
      <c r="E493" t="s">
        <v>106</v>
      </c>
      <c r="F493" t="s">
        <v>385</v>
      </c>
      <c r="G493">
        <v>16</v>
      </c>
      <c r="H493">
        <v>81</v>
      </c>
      <c r="I493" s="1"/>
      <c r="K493" s="2"/>
      <c r="M493" s="3"/>
      <c r="O493" s="4"/>
      <c r="Q493" s="5"/>
      <c r="S493" s="6"/>
      <c r="U493" s="7"/>
      <c r="W493" s="8"/>
      <c r="Y493" s="8"/>
      <c r="AA493" s="9"/>
    </row>
    <row r="494" customFormat="1" spans="1:27">
      <c r="A494">
        <v>0</v>
      </c>
      <c r="B494" s="10" t="s">
        <v>414</v>
      </c>
      <c r="C494" t="s">
        <v>415</v>
      </c>
      <c r="D494" t="s">
        <v>98</v>
      </c>
      <c r="F494" t="s">
        <v>382</v>
      </c>
      <c r="G494">
        <v>16</v>
      </c>
      <c r="H494">
        <v>243</v>
      </c>
      <c r="I494" s="1">
        <f t="shared" ref="I494" si="288">SUM(K494:AD494)</f>
        <v>21</v>
      </c>
      <c r="J494">
        <f t="shared" ref="J494" si="289">COUNT(K494:AD494)</f>
        <v>8</v>
      </c>
      <c r="K494" s="2" t="s">
        <v>100</v>
      </c>
      <c r="L494">
        <v>5</v>
      </c>
      <c r="M494" s="3" t="s">
        <v>101</v>
      </c>
      <c r="N494">
        <v>3</v>
      </c>
      <c r="O494" s="4" t="s">
        <v>102</v>
      </c>
      <c r="P494">
        <v>6</v>
      </c>
      <c r="Q494" s="5" t="s">
        <v>137</v>
      </c>
      <c r="R494">
        <v>1</v>
      </c>
      <c r="S494" s="6" t="s">
        <v>144</v>
      </c>
      <c r="T494">
        <v>1</v>
      </c>
      <c r="U494" s="7" t="s">
        <v>143</v>
      </c>
      <c r="V494">
        <v>1</v>
      </c>
      <c r="W494" s="8" t="s">
        <v>103</v>
      </c>
      <c r="X494">
        <v>3</v>
      </c>
      <c r="Y494" s="8" t="s">
        <v>145</v>
      </c>
      <c r="Z494">
        <v>1</v>
      </c>
      <c r="AA494" s="9"/>
    </row>
    <row r="495" customFormat="1" spans="1:27">
      <c r="A495">
        <v>1</v>
      </c>
      <c r="B495" s="11" t="s">
        <v>604</v>
      </c>
      <c r="C495" t="s">
        <v>605</v>
      </c>
      <c r="D495" t="s">
        <v>105</v>
      </c>
      <c r="E495" t="s">
        <v>111</v>
      </c>
      <c r="F495" t="s">
        <v>385</v>
      </c>
      <c r="G495">
        <v>16</v>
      </c>
      <c r="H495">
        <v>243</v>
      </c>
      <c r="I495" s="1"/>
      <c r="K495" s="2"/>
      <c r="M495" s="3"/>
      <c r="O495" s="4"/>
      <c r="Q495" s="5"/>
      <c r="S495" s="6"/>
      <c r="U495" s="7"/>
      <c r="W495" s="8"/>
      <c r="Y495" s="8"/>
      <c r="AA495" s="9"/>
    </row>
    <row r="496" customFormat="1" spans="1:27">
      <c r="A496">
        <v>0</v>
      </c>
      <c r="B496" s="10" t="s">
        <v>414</v>
      </c>
      <c r="C496" t="s">
        <v>415</v>
      </c>
      <c r="D496" t="s">
        <v>98</v>
      </c>
      <c r="F496" t="s">
        <v>382</v>
      </c>
      <c r="G496">
        <v>16</v>
      </c>
      <c r="H496">
        <v>243</v>
      </c>
      <c r="I496" s="1">
        <f t="shared" ref="I496" si="290">SUM(K496:AD496)</f>
        <v>21</v>
      </c>
      <c r="J496">
        <f t="shared" ref="J496" si="291">COUNT(K496:AD496)</f>
        <v>8</v>
      </c>
      <c r="K496" s="2" t="s">
        <v>100</v>
      </c>
      <c r="L496">
        <v>5</v>
      </c>
      <c r="M496" s="3" t="s">
        <v>101</v>
      </c>
      <c r="N496">
        <v>3</v>
      </c>
      <c r="O496" s="4" t="s">
        <v>102</v>
      </c>
      <c r="P496">
        <v>6</v>
      </c>
      <c r="Q496" s="5" t="s">
        <v>137</v>
      </c>
      <c r="R496">
        <v>1</v>
      </c>
      <c r="S496" s="6" t="s">
        <v>144</v>
      </c>
      <c r="T496">
        <v>1</v>
      </c>
      <c r="U496" s="7" t="s">
        <v>143</v>
      </c>
      <c r="V496">
        <v>1</v>
      </c>
      <c r="W496" s="8" t="s">
        <v>103</v>
      </c>
      <c r="X496">
        <v>3</v>
      </c>
      <c r="Y496" s="8" t="s">
        <v>145</v>
      </c>
      <c r="Z496">
        <v>1</v>
      </c>
      <c r="AA496" s="9"/>
    </row>
    <row r="497" customFormat="1" spans="1:27">
      <c r="A497">
        <v>1</v>
      </c>
      <c r="B497" s="11" t="s">
        <v>606</v>
      </c>
      <c r="C497" t="s">
        <v>607</v>
      </c>
      <c r="D497" t="s">
        <v>105</v>
      </c>
      <c r="E497" t="s">
        <v>106</v>
      </c>
      <c r="F497" t="s">
        <v>385</v>
      </c>
      <c r="G497">
        <v>16</v>
      </c>
      <c r="H497">
        <v>81</v>
      </c>
      <c r="I497" s="1"/>
      <c r="K497" s="2"/>
      <c r="M497" s="3"/>
      <c r="O497" s="4"/>
      <c r="Q497" s="5"/>
      <c r="S497" s="6"/>
      <c r="U497" s="7"/>
      <c r="W497" s="8"/>
      <c r="Y497" s="8"/>
      <c r="AA497" s="9"/>
    </row>
    <row r="498" customFormat="1" spans="1:27">
      <c r="A498">
        <v>0</v>
      </c>
      <c r="B498" s="10" t="s">
        <v>418</v>
      </c>
      <c r="C498" t="s">
        <v>419</v>
      </c>
      <c r="D498" t="s">
        <v>98</v>
      </c>
      <c r="F498" t="s">
        <v>382</v>
      </c>
      <c r="G498">
        <v>16</v>
      </c>
      <c r="H498">
        <v>243</v>
      </c>
      <c r="I498" s="1">
        <f t="shared" ref="I498" si="292">SUM(K498:AD498)</f>
        <v>21</v>
      </c>
      <c r="J498">
        <f t="shared" ref="J498" si="293">COUNT(K498:AD498)</f>
        <v>8</v>
      </c>
      <c r="K498" s="2" t="s">
        <v>100</v>
      </c>
      <c r="L498">
        <v>5</v>
      </c>
      <c r="M498" s="3" t="s">
        <v>101</v>
      </c>
      <c r="N498">
        <v>3</v>
      </c>
      <c r="O498" s="4" t="s">
        <v>102</v>
      </c>
      <c r="P498">
        <v>6</v>
      </c>
      <c r="Q498" s="5" t="s">
        <v>137</v>
      </c>
      <c r="R498">
        <v>1</v>
      </c>
      <c r="S498" s="6" t="s">
        <v>144</v>
      </c>
      <c r="T498">
        <v>1</v>
      </c>
      <c r="U498" s="7" t="s">
        <v>143</v>
      </c>
      <c r="V498">
        <v>1</v>
      </c>
      <c r="W498" s="8" t="s">
        <v>103</v>
      </c>
      <c r="X498">
        <v>3</v>
      </c>
      <c r="Y498" s="8" t="s">
        <v>145</v>
      </c>
      <c r="Z498">
        <v>1</v>
      </c>
      <c r="AA498" s="9"/>
    </row>
    <row r="499" customFormat="1" spans="1:27">
      <c r="A499">
        <v>1</v>
      </c>
      <c r="B499" s="11" t="s">
        <v>608</v>
      </c>
      <c r="C499" t="s">
        <v>609</v>
      </c>
      <c r="D499" t="s">
        <v>105</v>
      </c>
      <c r="E499" t="s">
        <v>111</v>
      </c>
      <c r="F499" t="s">
        <v>385</v>
      </c>
      <c r="G499">
        <v>16</v>
      </c>
      <c r="H499">
        <v>243</v>
      </c>
      <c r="I499" s="1"/>
      <c r="K499" s="2"/>
      <c r="M499" s="3"/>
      <c r="O499" s="4"/>
      <c r="Q499" s="5"/>
      <c r="S499" s="6"/>
      <c r="U499" s="7"/>
      <c r="W499" s="8"/>
      <c r="Y499" s="8"/>
      <c r="AA499" s="9"/>
    </row>
    <row r="500" customFormat="1" spans="1:27">
      <c r="A500">
        <v>0</v>
      </c>
      <c r="B500" s="10" t="s">
        <v>418</v>
      </c>
      <c r="C500" t="s">
        <v>419</v>
      </c>
      <c r="D500" t="s">
        <v>98</v>
      </c>
      <c r="F500" t="s">
        <v>382</v>
      </c>
      <c r="G500">
        <v>16</v>
      </c>
      <c r="H500">
        <v>243</v>
      </c>
      <c r="I500" s="1">
        <f t="shared" ref="I500" si="294">SUM(K500:AD500)</f>
        <v>21</v>
      </c>
      <c r="J500">
        <f t="shared" ref="J500" si="295">COUNT(K500:AD500)</f>
        <v>8</v>
      </c>
      <c r="K500" s="2" t="s">
        <v>100</v>
      </c>
      <c r="L500">
        <v>5</v>
      </c>
      <c r="M500" s="3" t="s">
        <v>101</v>
      </c>
      <c r="N500">
        <v>3</v>
      </c>
      <c r="O500" s="4" t="s">
        <v>102</v>
      </c>
      <c r="P500">
        <v>6</v>
      </c>
      <c r="Q500" s="5" t="s">
        <v>137</v>
      </c>
      <c r="R500">
        <v>1</v>
      </c>
      <c r="S500" s="6" t="s">
        <v>144</v>
      </c>
      <c r="T500">
        <v>1</v>
      </c>
      <c r="U500" s="7" t="s">
        <v>143</v>
      </c>
      <c r="V500">
        <v>1</v>
      </c>
      <c r="W500" s="8" t="s">
        <v>103</v>
      </c>
      <c r="X500">
        <v>3</v>
      </c>
      <c r="Y500" s="8" t="s">
        <v>145</v>
      </c>
      <c r="Z500">
        <v>1</v>
      </c>
      <c r="AA500" s="9"/>
    </row>
    <row r="501" customFormat="1" spans="1:27">
      <c r="A501">
        <v>1</v>
      </c>
      <c r="B501" s="11" t="s">
        <v>610</v>
      </c>
      <c r="C501" t="s">
        <v>611</v>
      </c>
      <c r="D501" t="s">
        <v>105</v>
      </c>
      <c r="E501" t="s">
        <v>111</v>
      </c>
      <c r="F501" t="s">
        <v>385</v>
      </c>
      <c r="G501">
        <v>16</v>
      </c>
      <c r="H501">
        <v>243</v>
      </c>
      <c r="I501" s="1"/>
      <c r="K501" s="2"/>
      <c r="M501" s="3"/>
      <c r="O501" s="4"/>
      <c r="Q501" s="5"/>
      <c r="S501" s="6"/>
      <c r="U501" s="7"/>
      <c r="W501" s="8"/>
      <c r="Y501" s="8"/>
      <c r="AA501" s="9"/>
    </row>
    <row r="502" customFormat="1" spans="1:27">
      <c r="A502">
        <v>0</v>
      </c>
      <c r="B502" s="10" t="s">
        <v>418</v>
      </c>
      <c r="C502" t="s">
        <v>419</v>
      </c>
      <c r="D502" t="s">
        <v>98</v>
      </c>
      <c r="F502" t="s">
        <v>382</v>
      </c>
      <c r="G502">
        <v>16</v>
      </c>
      <c r="H502">
        <v>243</v>
      </c>
      <c r="I502" s="1">
        <f t="shared" ref="I502" si="296">SUM(K502:AD502)</f>
        <v>21</v>
      </c>
      <c r="J502">
        <f t="shared" ref="J502" si="297">COUNT(K502:AD502)</f>
        <v>8</v>
      </c>
      <c r="K502" s="2" t="s">
        <v>100</v>
      </c>
      <c r="L502">
        <v>5</v>
      </c>
      <c r="M502" s="3" t="s">
        <v>101</v>
      </c>
      <c r="N502">
        <v>3</v>
      </c>
      <c r="O502" s="4" t="s">
        <v>102</v>
      </c>
      <c r="P502">
        <v>6</v>
      </c>
      <c r="Q502" s="5" t="s">
        <v>137</v>
      </c>
      <c r="R502">
        <v>1</v>
      </c>
      <c r="S502" s="6" t="s">
        <v>144</v>
      </c>
      <c r="T502">
        <v>1</v>
      </c>
      <c r="U502" s="7" t="s">
        <v>143</v>
      </c>
      <c r="V502">
        <v>1</v>
      </c>
      <c r="W502" s="8" t="s">
        <v>103</v>
      </c>
      <c r="X502">
        <v>3</v>
      </c>
      <c r="Y502" s="8" t="s">
        <v>145</v>
      </c>
      <c r="Z502">
        <v>1</v>
      </c>
      <c r="AA502" s="9"/>
    </row>
    <row r="503" customFormat="1" spans="1:27">
      <c r="A503">
        <v>1</v>
      </c>
      <c r="B503" s="11" t="s">
        <v>612</v>
      </c>
      <c r="C503" t="s">
        <v>613</v>
      </c>
      <c r="D503" t="s">
        <v>105</v>
      </c>
      <c r="E503" t="s">
        <v>109</v>
      </c>
      <c r="F503" t="s">
        <v>385</v>
      </c>
      <c r="G503">
        <v>16</v>
      </c>
      <c r="H503">
        <v>243</v>
      </c>
      <c r="I503" s="1"/>
      <c r="K503" s="2"/>
      <c r="M503" s="3"/>
      <c r="O503" s="4"/>
      <c r="Q503" s="5"/>
      <c r="S503" s="6"/>
      <c r="U503" s="7"/>
      <c r="W503" s="8"/>
      <c r="Y503" s="8"/>
      <c r="AA503" s="9"/>
    </row>
    <row r="504" customFormat="1" spans="1:27">
      <c r="A504">
        <v>0</v>
      </c>
      <c r="B504" s="10" t="s">
        <v>418</v>
      </c>
      <c r="C504" t="s">
        <v>419</v>
      </c>
      <c r="D504" t="s">
        <v>98</v>
      </c>
      <c r="F504" t="s">
        <v>382</v>
      </c>
      <c r="G504">
        <v>16</v>
      </c>
      <c r="H504">
        <v>243</v>
      </c>
      <c r="I504" s="1">
        <f t="shared" ref="I504" si="298">SUM(K504:AD504)</f>
        <v>21</v>
      </c>
      <c r="J504">
        <f t="shared" ref="J504" si="299">COUNT(K504:AD504)</f>
        <v>8</v>
      </c>
      <c r="K504" s="2" t="s">
        <v>100</v>
      </c>
      <c r="L504">
        <v>5</v>
      </c>
      <c r="M504" s="3" t="s">
        <v>101</v>
      </c>
      <c r="N504">
        <v>3</v>
      </c>
      <c r="O504" s="4" t="s">
        <v>102</v>
      </c>
      <c r="P504">
        <v>6</v>
      </c>
      <c r="Q504" s="5" t="s">
        <v>137</v>
      </c>
      <c r="R504">
        <v>1</v>
      </c>
      <c r="S504" s="6" t="s">
        <v>144</v>
      </c>
      <c r="T504">
        <v>1</v>
      </c>
      <c r="U504" s="7" t="s">
        <v>143</v>
      </c>
      <c r="V504">
        <v>1</v>
      </c>
      <c r="W504" s="8" t="s">
        <v>103</v>
      </c>
      <c r="X504">
        <v>3</v>
      </c>
      <c r="Y504" s="8" t="s">
        <v>145</v>
      </c>
      <c r="Z504">
        <v>1</v>
      </c>
      <c r="AA504" s="9"/>
    </row>
    <row r="505" customFormat="1" spans="1:27">
      <c r="A505">
        <v>1</v>
      </c>
      <c r="B505" s="11" t="s">
        <v>614</v>
      </c>
      <c r="C505" t="s">
        <v>615</v>
      </c>
      <c r="D505" t="s">
        <v>105</v>
      </c>
      <c r="E505" t="s">
        <v>106</v>
      </c>
      <c r="F505" t="s">
        <v>385</v>
      </c>
      <c r="G505">
        <v>16</v>
      </c>
      <c r="H505">
        <v>81</v>
      </c>
      <c r="I505" s="1"/>
      <c r="K505" s="2"/>
      <c r="M505" s="3"/>
      <c r="O505" s="4"/>
      <c r="Q505" s="5"/>
      <c r="S505" s="6"/>
      <c r="U505" s="7"/>
      <c r="W505" s="8"/>
      <c r="Y505" s="8"/>
      <c r="AA505" s="9"/>
    </row>
    <row r="506" customFormat="1" spans="1:27">
      <c r="A506">
        <v>0</v>
      </c>
      <c r="B506" s="10" t="s">
        <v>418</v>
      </c>
      <c r="C506" t="s">
        <v>419</v>
      </c>
      <c r="D506" t="s">
        <v>98</v>
      </c>
      <c r="F506" t="s">
        <v>382</v>
      </c>
      <c r="G506">
        <v>16</v>
      </c>
      <c r="H506">
        <v>243</v>
      </c>
      <c r="I506" s="1">
        <f t="shared" ref="I506" si="300">SUM(K506:AD506)</f>
        <v>21</v>
      </c>
      <c r="J506">
        <f t="shared" ref="J506" si="301">COUNT(K506:AD506)</f>
        <v>8</v>
      </c>
      <c r="K506" s="2" t="s">
        <v>100</v>
      </c>
      <c r="L506">
        <v>5</v>
      </c>
      <c r="M506" s="3" t="s">
        <v>101</v>
      </c>
      <c r="N506">
        <v>3</v>
      </c>
      <c r="O506" s="4" t="s">
        <v>102</v>
      </c>
      <c r="P506">
        <v>6</v>
      </c>
      <c r="Q506" s="5" t="s">
        <v>137</v>
      </c>
      <c r="R506">
        <v>1</v>
      </c>
      <c r="S506" s="6" t="s">
        <v>144</v>
      </c>
      <c r="T506">
        <v>1</v>
      </c>
      <c r="U506" s="7" t="s">
        <v>143</v>
      </c>
      <c r="V506">
        <v>1</v>
      </c>
      <c r="W506" s="8" t="s">
        <v>103</v>
      </c>
      <c r="X506">
        <v>3</v>
      </c>
      <c r="Y506" s="8" t="s">
        <v>145</v>
      </c>
      <c r="Z506">
        <v>1</v>
      </c>
      <c r="AA506" s="9"/>
    </row>
    <row r="507" customFormat="1" spans="1:27">
      <c r="A507">
        <v>1</v>
      </c>
      <c r="B507" s="11" t="s">
        <v>616</v>
      </c>
      <c r="C507" t="s">
        <v>617</v>
      </c>
      <c r="D507" t="s">
        <v>105</v>
      </c>
      <c r="E507" t="s">
        <v>111</v>
      </c>
      <c r="F507" t="s">
        <v>385</v>
      </c>
      <c r="G507">
        <v>16</v>
      </c>
      <c r="H507">
        <v>243</v>
      </c>
      <c r="I507" s="1"/>
      <c r="K507" s="2"/>
      <c r="M507" s="3"/>
      <c r="O507" s="4"/>
      <c r="Q507" s="5"/>
      <c r="S507" s="6"/>
      <c r="U507" s="7"/>
      <c r="W507" s="8"/>
      <c r="Y507" s="8"/>
      <c r="AA507" s="9"/>
    </row>
    <row r="508" customFormat="1" spans="1:27">
      <c r="A508">
        <v>0</v>
      </c>
      <c r="B508" s="10" t="s">
        <v>418</v>
      </c>
      <c r="C508" t="s">
        <v>419</v>
      </c>
      <c r="D508" t="s">
        <v>98</v>
      </c>
      <c r="F508" t="s">
        <v>382</v>
      </c>
      <c r="G508">
        <v>16</v>
      </c>
      <c r="H508">
        <v>243</v>
      </c>
      <c r="I508" s="1">
        <f t="shared" ref="I508" si="302">SUM(K508:AD508)</f>
        <v>21</v>
      </c>
      <c r="J508">
        <f t="shared" ref="J508" si="303">COUNT(K508:AD508)</f>
        <v>8</v>
      </c>
      <c r="K508" s="2" t="s">
        <v>100</v>
      </c>
      <c r="L508">
        <v>5</v>
      </c>
      <c r="M508" s="3" t="s">
        <v>101</v>
      </c>
      <c r="N508">
        <v>3</v>
      </c>
      <c r="O508" s="4" t="s">
        <v>102</v>
      </c>
      <c r="P508">
        <v>6</v>
      </c>
      <c r="Q508" s="5" t="s">
        <v>137</v>
      </c>
      <c r="R508">
        <v>1</v>
      </c>
      <c r="S508" s="6" t="s">
        <v>144</v>
      </c>
      <c r="T508">
        <v>1</v>
      </c>
      <c r="U508" s="7" t="s">
        <v>143</v>
      </c>
      <c r="V508">
        <v>1</v>
      </c>
      <c r="W508" s="8" t="s">
        <v>103</v>
      </c>
      <c r="X508">
        <v>3</v>
      </c>
      <c r="Y508" s="8" t="s">
        <v>145</v>
      </c>
      <c r="Z508">
        <v>1</v>
      </c>
      <c r="AA508" s="9"/>
    </row>
    <row r="509" customFormat="1" spans="1:27">
      <c r="A509">
        <v>1</v>
      </c>
      <c r="B509" s="11" t="s">
        <v>618</v>
      </c>
      <c r="C509" t="s">
        <v>619</v>
      </c>
      <c r="D509" t="s">
        <v>105</v>
      </c>
      <c r="E509" t="s">
        <v>111</v>
      </c>
      <c r="F509" t="s">
        <v>385</v>
      </c>
      <c r="G509">
        <v>16</v>
      </c>
      <c r="H509">
        <v>243</v>
      </c>
      <c r="I509" s="1"/>
      <c r="K509" s="2"/>
      <c r="M509" s="3"/>
      <c r="O509" s="4"/>
      <c r="Q509" s="5"/>
      <c r="S509" s="6"/>
      <c r="U509" s="7"/>
      <c r="W509" s="8"/>
      <c r="Y509" s="8"/>
      <c r="AA509" s="9"/>
    </row>
    <row r="510" customFormat="1" spans="1:27">
      <c r="A510">
        <v>0</v>
      </c>
      <c r="B510" s="10" t="s">
        <v>418</v>
      </c>
      <c r="C510" t="s">
        <v>419</v>
      </c>
      <c r="D510" t="s">
        <v>98</v>
      </c>
      <c r="F510" t="s">
        <v>382</v>
      </c>
      <c r="G510">
        <v>16</v>
      </c>
      <c r="H510">
        <v>243</v>
      </c>
      <c r="I510" s="1">
        <f t="shared" ref="I510" si="304">SUM(K510:AD510)</f>
        <v>21</v>
      </c>
      <c r="J510">
        <f t="shared" ref="J510" si="305">COUNT(K510:AD510)</f>
        <v>8</v>
      </c>
      <c r="K510" s="2" t="s">
        <v>100</v>
      </c>
      <c r="L510">
        <v>5</v>
      </c>
      <c r="M510" s="3" t="s">
        <v>101</v>
      </c>
      <c r="N510">
        <v>3</v>
      </c>
      <c r="O510" s="4" t="s">
        <v>102</v>
      </c>
      <c r="P510">
        <v>6</v>
      </c>
      <c r="Q510" s="5" t="s">
        <v>137</v>
      </c>
      <c r="R510">
        <v>1</v>
      </c>
      <c r="S510" s="6" t="s">
        <v>144</v>
      </c>
      <c r="T510">
        <v>1</v>
      </c>
      <c r="U510" s="7" t="s">
        <v>143</v>
      </c>
      <c r="V510">
        <v>1</v>
      </c>
      <c r="W510" s="8" t="s">
        <v>103</v>
      </c>
      <c r="X510">
        <v>3</v>
      </c>
      <c r="Y510" s="8" t="s">
        <v>145</v>
      </c>
      <c r="Z510">
        <v>1</v>
      </c>
      <c r="AA510" s="9"/>
    </row>
    <row r="511" customFormat="1" spans="1:27">
      <c r="A511">
        <v>1</v>
      </c>
      <c r="B511" s="11" t="s">
        <v>620</v>
      </c>
      <c r="C511" t="s">
        <v>621</v>
      </c>
      <c r="D511" t="s">
        <v>105</v>
      </c>
      <c r="E511" t="s">
        <v>111</v>
      </c>
      <c r="F511" t="s">
        <v>385</v>
      </c>
      <c r="G511">
        <v>16</v>
      </c>
      <c r="H511">
        <v>243</v>
      </c>
      <c r="I511" s="1"/>
      <c r="K511" s="2"/>
      <c r="M511" s="3"/>
      <c r="O511" s="4"/>
      <c r="Q511" s="5"/>
      <c r="S511" s="6"/>
      <c r="U511" s="7"/>
      <c r="W511" s="8"/>
      <c r="Y511" s="8"/>
      <c r="AA511" s="9"/>
    </row>
    <row r="512" customFormat="1" spans="1:27">
      <c r="A512">
        <v>0</v>
      </c>
      <c r="B512" s="10" t="s">
        <v>418</v>
      </c>
      <c r="C512" t="s">
        <v>419</v>
      </c>
      <c r="D512" t="s">
        <v>98</v>
      </c>
      <c r="F512" t="s">
        <v>382</v>
      </c>
      <c r="G512">
        <v>16</v>
      </c>
      <c r="H512">
        <v>243</v>
      </c>
      <c r="I512" s="1">
        <f t="shared" ref="I512" si="306">SUM(K512:AD512)</f>
        <v>21</v>
      </c>
      <c r="J512">
        <f t="shared" ref="J512" si="307">COUNT(K512:AD512)</f>
        <v>8</v>
      </c>
      <c r="K512" s="2" t="s">
        <v>100</v>
      </c>
      <c r="L512">
        <v>5</v>
      </c>
      <c r="M512" s="3" t="s">
        <v>101</v>
      </c>
      <c r="N512">
        <v>3</v>
      </c>
      <c r="O512" s="4" t="s">
        <v>102</v>
      </c>
      <c r="P512">
        <v>6</v>
      </c>
      <c r="Q512" s="5" t="s">
        <v>137</v>
      </c>
      <c r="R512">
        <v>1</v>
      </c>
      <c r="S512" s="6" t="s">
        <v>144</v>
      </c>
      <c r="T512">
        <v>1</v>
      </c>
      <c r="U512" s="7" t="s">
        <v>143</v>
      </c>
      <c r="V512">
        <v>1</v>
      </c>
      <c r="W512" s="8" t="s">
        <v>103</v>
      </c>
      <c r="X512">
        <v>3</v>
      </c>
      <c r="Y512" s="8" t="s">
        <v>145</v>
      </c>
      <c r="Z512">
        <v>1</v>
      </c>
      <c r="AA512" s="9"/>
    </row>
    <row r="513" customFormat="1" spans="1:27">
      <c r="A513">
        <v>1</v>
      </c>
      <c r="B513" s="11" t="s">
        <v>622</v>
      </c>
      <c r="C513" t="s">
        <v>623</v>
      </c>
      <c r="D513" t="s">
        <v>105</v>
      </c>
      <c r="E513" t="s">
        <v>109</v>
      </c>
      <c r="F513" t="s">
        <v>385</v>
      </c>
      <c r="G513">
        <v>16</v>
      </c>
      <c r="H513">
        <v>243</v>
      </c>
      <c r="I513" s="1"/>
      <c r="K513" s="2"/>
      <c r="M513" s="3"/>
      <c r="O513" s="4"/>
      <c r="Q513" s="5"/>
      <c r="S513" s="6"/>
      <c r="U513" s="7"/>
      <c r="W513" s="8"/>
      <c r="Y513" s="8"/>
      <c r="AA513" s="9"/>
    </row>
    <row r="514" customFormat="1" spans="1:27">
      <c r="A514">
        <v>0</v>
      </c>
      <c r="B514" s="10" t="s">
        <v>418</v>
      </c>
      <c r="C514" t="s">
        <v>419</v>
      </c>
      <c r="D514" t="s">
        <v>98</v>
      </c>
      <c r="F514" t="s">
        <v>382</v>
      </c>
      <c r="G514">
        <v>16</v>
      </c>
      <c r="H514">
        <v>243</v>
      </c>
      <c r="I514" s="1">
        <f t="shared" ref="I514" si="308">SUM(K514:AD514)</f>
        <v>21</v>
      </c>
      <c r="J514">
        <f t="shared" ref="J514" si="309">COUNT(K514:AD514)</f>
        <v>8</v>
      </c>
      <c r="K514" s="2" t="s">
        <v>100</v>
      </c>
      <c r="L514">
        <v>5</v>
      </c>
      <c r="M514" s="3" t="s">
        <v>101</v>
      </c>
      <c r="N514">
        <v>3</v>
      </c>
      <c r="O514" s="4" t="s">
        <v>102</v>
      </c>
      <c r="P514">
        <v>6</v>
      </c>
      <c r="Q514" s="5" t="s">
        <v>137</v>
      </c>
      <c r="R514">
        <v>1</v>
      </c>
      <c r="S514" s="6" t="s">
        <v>144</v>
      </c>
      <c r="T514">
        <v>1</v>
      </c>
      <c r="U514" s="7" t="s">
        <v>143</v>
      </c>
      <c r="V514">
        <v>1</v>
      </c>
      <c r="W514" s="8" t="s">
        <v>103</v>
      </c>
      <c r="X514">
        <v>3</v>
      </c>
      <c r="Y514" s="8" t="s">
        <v>145</v>
      </c>
      <c r="Z514">
        <v>1</v>
      </c>
      <c r="AA514" s="9"/>
    </row>
    <row r="515" customFormat="1" spans="1:27">
      <c r="A515">
        <v>1</v>
      </c>
      <c r="B515" s="11" t="s">
        <v>624</v>
      </c>
      <c r="C515" t="s">
        <v>625</v>
      </c>
      <c r="D515" t="s">
        <v>105</v>
      </c>
      <c r="E515" t="s">
        <v>106</v>
      </c>
      <c r="F515" t="s">
        <v>385</v>
      </c>
      <c r="G515">
        <v>16</v>
      </c>
      <c r="H515">
        <v>81</v>
      </c>
      <c r="I515" s="1"/>
      <c r="K515" s="2"/>
      <c r="M515" s="3"/>
      <c r="O515" s="4"/>
      <c r="Q515" s="5"/>
      <c r="S515" s="6"/>
      <c r="U515" s="7"/>
      <c r="W515" s="8"/>
      <c r="Y515" s="8"/>
      <c r="AA515" s="9"/>
    </row>
    <row r="516" customFormat="1" spans="1:27">
      <c r="A516">
        <v>0</v>
      </c>
      <c r="B516" s="10" t="s">
        <v>418</v>
      </c>
      <c r="C516" t="s">
        <v>419</v>
      </c>
      <c r="D516" t="s">
        <v>98</v>
      </c>
      <c r="F516" t="s">
        <v>382</v>
      </c>
      <c r="G516">
        <v>16</v>
      </c>
      <c r="H516">
        <v>243</v>
      </c>
      <c r="I516" s="1">
        <f t="shared" ref="I516" si="310">SUM(K516:AD516)</f>
        <v>21</v>
      </c>
      <c r="J516">
        <f t="shared" ref="J516" si="311">COUNT(K516:AD516)</f>
        <v>8</v>
      </c>
      <c r="K516" s="2" t="s">
        <v>100</v>
      </c>
      <c r="L516">
        <v>5</v>
      </c>
      <c r="M516" s="3" t="s">
        <v>101</v>
      </c>
      <c r="N516">
        <v>3</v>
      </c>
      <c r="O516" s="4" t="s">
        <v>102</v>
      </c>
      <c r="P516">
        <v>6</v>
      </c>
      <c r="Q516" s="5" t="s">
        <v>137</v>
      </c>
      <c r="R516">
        <v>1</v>
      </c>
      <c r="S516" s="6" t="s">
        <v>144</v>
      </c>
      <c r="T516">
        <v>1</v>
      </c>
      <c r="U516" s="7" t="s">
        <v>143</v>
      </c>
      <c r="V516">
        <v>1</v>
      </c>
      <c r="W516" s="8" t="s">
        <v>103</v>
      </c>
      <c r="X516">
        <v>3</v>
      </c>
      <c r="Y516" s="8" t="s">
        <v>145</v>
      </c>
      <c r="Z516">
        <v>1</v>
      </c>
      <c r="AA516" s="9"/>
    </row>
    <row r="517" customFormat="1" spans="1:27">
      <c r="A517">
        <v>1</v>
      </c>
      <c r="B517" s="11" t="s">
        <v>626</v>
      </c>
      <c r="C517" t="s">
        <v>627</v>
      </c>
      <c r="D517" t="s">
        <v>105</v>
      </c>
      <c r="E517" t="s">
        <v>111</v>
      </c>
      <c r="F517" t="s">
        <v>385</v>
      </c>
      <c r="G517">
        <v>16</v>
      </c>
      <c r="H517">
        <v>243</v>
      </c>
      <c r="I517" s="1"/>
      <c r="K517" s="2"/>
      <c r="M517" s="3"/>
      <c r="O517" s="4"/>
      <c r="Q517" s="5"/>
      <c r="S517" s="6"/>
      <c r="U517" s="7"/>
      <c r="W517" s="8"/>
      <c r="Y517" s="8"/>
      <c r="AA517" s="9"/>
    </row>
    <row r="518" customFormat="1" spans="1:27">
      <c r="A518">
        <v>0</v>
      </c>
      <c r="B518" s="10" t="s">
        <v>418</v>
      </c>
      <c r="C518" t="s">
        <v>419</v>
      </c>
      <c r="D518" t="s">
        <v>98</v>
      </c>
      <c r="F518" t="s">
        <v>382</v>
      </c>
      <c r="G518">
        <v>16</v>
      </c>
      <c r="H518">
        <v>243</v>
      </c>
      <c r="I518" s="1">
        <f t="shared" ref="I518" si="312">SUM(K518:AD518)</f>
        <v>21</v>
      </c>
      <c r="J518">
        <f t="shared" ref="J518" si="313">COUNT(K518:AD518)</f>
        <v>8</v>
      </c>
      <c r="K518" s="2" t="s">
        <v>100</v>
      </c>
      <c r="L518">
        <v>5</v>
      </c>
      <c r="M518" s="3" t="s">
        <v>101</v>
      </c>
      <c r="N518">
        <v>3</v>
      </c>
      <c r="O518" s="4" t="s">
        <v>102</v>
      </c>
      <c r="P518">
        <v>6</v>
      </c>
      <c r="Q518" s="5" t="s">
        <v>137</v>
      </c>
      <c r="R518">
        <v>1</v>
      </c>
      <c r="S518" s="6" t="s">
        <v>144</v>
      </c>
      <c r="T518">
        <v>1</v>
      </c>
      <c r="U518" s="7" t="s">
        <v>143</v>
      </c>
      <c r="V518">
        <v>1</v>
      </c>
      <c r="W518" s="8" t="s">
        <v>103</v>
      </c>
      <c r="X518">
        <v>3</v>
      </c>
      <c r="Y518" s="8" t="s">
        <v>145</v>
      </c>
      <c r="Z518">
        <v>1</v>
      </c>
      <c r="AA518" s="9"/>
    </row>
    <row r="519" customFormat="1" spans="1:27">
      <c r="A519">
        <v>1</v>
      </c>
      <c r="B519" s="11" t="s">
        <v>628</v>
      </c>
      <c r="C519" t="s">
        <v>629</v>
      </c>
      <c r="D519" t="s">
        <v>105</v>
      </c>
      <c r="E519" t="s">
        <v>106</v>
      </c>
      <c r="F519" t="s">
        <v>385</v>
      </c>
      <c r="G519">
        <v>16</v>
      </c>
      <c r="H519">
        <v>81</v>
      </c>
      <c r="I519" s="1"/>
      <c r="K519" s="2"/>
      <c r="M519" s="3"/>
      <c r="O519" s="4"/>
      <c r="Q519" s="5"/>
      <c r="S519" s="6"/>
      <c r="U519" s="7"/>
      <c r="W519" s="8"/>
      <c r="Y519" s="8"/>
      <c r="AA519" s="9"/>
    </row>
    <row r="520" customFormat="1" spans="1:27">
      <c r="A520">
        <v>0</v>
      </c>
      <c r="B520" s="10" t="s">
        <v>422</v>
      </c>
      <c r="C520" t="s">
        <v>423</v>
      </c>
      <c r="D520" t="s">
        <v>98</v>
      </c>
      <c r="F520" t="s">
        <v>382</v>
      </c>
      <c r="G520">
        <v>16</v>
      </c>
      <c r="H520">
        <v>243</v>
      </c>
      <c r="I520" s="1">
        <f t="shared" ref="I520" si="314">SUM(K520:AD520)</f>
        <v>21</v>
      </c>
      <c r="J520">
        <f t="shared" ref="J520" si="315">COUNT(K520:AD520)</f>
        <v>8</v>
      </c>
      <c r="K520" s="2" t="s">
        <v>100</v>
      </c>
      <c r="L520">
        <v>5</v>
      </c>
      <c r="M520" s="3" t="s">
        <v>101</v>
      </c>
      <c r="N520">
        <v>2</v>
      </c>
      <c r="O520" s="4" t="s">
        <v>102</v>
      </c>
      <c r="P520">
        <v>7</v>
      </c>
      <c r="Q520" s="5" t="s">
        <v>134</v>
      </c>
      <c r="R520">
        <v>1</v>
      </c>
      <c r="S520" s="6" t="s">
        <v>144</v>
      </c>
      <c r="T520">
        <v>1</v>
      </c>
      <c r="U520" s="7" t="s">
        <v>143</v>
      </c>
      <c r="V520">
        <v>1</v>
      </c>
      <c r="W520" s="8" t="s">
        <v>103</v>
      </c>
      <c r="X520">
        <v>3</v>
      </c>
      <c r="Y520" s="8" t="s">
        <v>145</v>
      </c>
      <c r="Z520">
        <v>1</v>
      </c>
      <c r="AA520" s="9"/>
    </row>
    <row r="521" customFormat="1" spans="1:27">
      <c r="A521">
        <v>1</v>
      </c>
      <c r="B521" s="11" t="s">
        <v>630</v>
      </c>
      <c r="C521" t="s">
        <v>631</v>
      </c>
      <c r="D521" t="s">
        <v>105</v>
      </c>
      <c r="E521" t="s">
        <v>111</v>
      </c>
      <c r="F521" t="s">
        <v>385</v>
      </c>
      <c r="G521">
        <v>16</v>
      </c>
      <c r="H521">
        <v>243</v>
      </c>
      <c r="I521" s="1"/>
      <c r="K521" s="2"/>
      <c r="M521" s="3"/>
      <c r="O521" s="4"/>
      <c r="Q521" s="5"/>
      <c r="S521" s="6"/>
      <c r="U521" s="7"/>
      <c r="W521" s="8"/>
      <c r="Y521" s="8"/>
      <c r="AA521" s="9"/>
    </row>
    <row r="522" customFormat="1" spans="1:27">
      <c r="A522">
        <v>0</v>
      </c>
      <c r="B522" s="10" t="s">
        <v>422</v>
      </c>
      <c r="C522" t="s">
        <v>423</v>
      </c>
      <c r="D522" t="s">
        <v>98</v>
      </c>
      <c r="F522" t="s">
        <v>382</v>
      </c>
      <c r="G522">
        <v>16</v>
      </c>
      <c r="H522">
        <v>243</v>
      </c>
      <c r="I522" s="1">
        <f t="shared" ref="I522" si="316">SUM(K522:AD522)</f>
        <v>21</v>
      </c>
      <c r="J522">
        <f t="shared" ref="J522" si="317">COUNT(K522:AD522)</f>
        <v>8</v>
      </c>
      <c r="K522" s="2" t="s">
        <v>100</v>
      </c>
      <c r="L522">
        <v>5</v>
      </c>
      <c r="M522" s="3" t="s">
        <v>101</v>
      </c>
      <c r="N522">
        <v>2</v>
      </c>
      <c r="O522" s="4" t="s">
        <v>102</v>
      </c>
      <c r="P522">
        <v>7</v>
      </c>
      <c r="Q522" s="5" t="s">
        <v>134</v>
      </c>
      <c r="R522">
        <v>1</v>
      </c>
      <c r="S522" s="6" t="s">
        <v>144</v>
      </c>
      <c r="T522">
        <v>1</v>
      </c>
      <c r="U522" s="7" t="s">
        <v>143</v>
      </c>
      <c r="V522">
        <v>1</v>
      </c>
      <c r="W522" s="8" t="s">
        <v>103</v>
      </c>
      <c r="X522">
        <v>3</v>
      </c>
      <c r="Y522" s="8" t="s">
        <v>145</v>
      </c>
      <c r="Z522">
        <v>1</v>
      </c>
      <c r="AA522" s="9"/>
    </row>
    <row r="523" customFormat="1" spans="1:27">
      <c r="A523">
        <v>1</v>
      </c>
      <c r="B523" s="11" t="s">
        <v>632</v>
      </c>
      <c r="C523" t="s">
        <v>633</v>
      </c>
      <c r="D523" t="s">
        <v>105</v>
      </c>
      <c r="E523" t="s">
        <v>109</v>
      </c>
      <c r="F523" t="s">
        <v>385</v>
      </c>
      <c r="G523">
        <v>16</v>
      </c>
      <c r="H523">
        <v>243</v>
      </c>
      <c r="I523" s="1"/>
      <c r="K523" s="2"/>
      <c r="M523" s="3"/>
      <c r="O523" s="4"/>
      <c r="Q523" s="5"/>
      <c r="S523" s="6"/>
      <c r="U523" s="7"/>
      <c r="W523" s="8"/>
      <c r="Y523" s="8"/>
      <c r="AA523" s="9"/>
    </row>
    <row r="524" customFormat="1" spans="1:27">
      <c r="A524">
        <v>0</v>
      </c>
      <c r="B524" s="10" t="s">
        <v>422</v>
      </c>
      <c r="C524" t="s">
        <v>423</v>
      </c>
      <c r="D524" t="s">
        <v>98</v>
      </c>
      <c r="F524" t="s">
        <v>382</v>
      </c>
      <c r="G524">
        <v>16</v>
      </c>
      <c r="H524">
        <v>243</v>
      </c>
      <c r="I524" s="1">
        <f t="shared" ref="I524" si="318">SUM(K524:AD524)</f>
        <v>21</v>
      </c>
      <c r="J524">
        <f t="shared" ref="J524" si="319">COUNT(K524:AD524)</f>
        <v>8</v>
      </c>
      <c r="K524" s="2" t="s">
        <v>100</v>
      </c>
      <c r="L524">
        <v>5</v>
      </c>
      <c r="M524" s="3" t="s">
        <v>101</v>
      </c>
      <c r="N524">
        <v>2</v>
      </c>
      <c r="O524" s="4" t="s">
        <v>102</v>
      </c>
      <c r="P524">
        <v>7</v>
      </c>
      <c r="Q524" s="5" t="s">
        <v>134</v>
      </c>
      <c r="R524">
        <v>1</v>
      </c>
      <c r="S524" s="6" t="s">
        <v>144</v>
      </c>
      <c r="T524">
        <v>1</v>
      </c>
      <c r="U524" s="7" t="s">
        <v>143</v>
      </c>
      <c r="V524">
        <v>1</v>
      </c>
      <c r="W524" s="8" t="s">
        <v>103</v>
      </c>
      <c r="X524">
        <v>3</v>
      </c>
      <c r="Y524" s="8" t="s">
        <v>145</v>
      </c>
      <c r="Z524">
        <v>1</v>
      </c>
      <c r="AA524" s="9"/>
    </row>
    <row r="525" customFormat="1" spans="1:27">
      <c r="A525">
        <v>1</v>
      </c>
      <c r="B525" s="11" t="s">
        <v>634</v>
      </c>
      <c r="C525" t="s">
        <v>635</v>
      </c>
      <c r="D525" t="s">
        <v>105</v>
      </c>
      <c r="E525" t="s">
        <v>106</v>
      </c>
      <c r="F525" t="s">
        <v>385</v>
      </c>
      <c r="G525">
        <v>16</v>
      </c>
      <c r="H525">
        <v>81</v>
      </c>
      <c r="I525" s="1"/>
      <c r="K525" s="2"/>
      <c r="M525" s="3"/>
      <c r="O525" s="4"/>
      <c r="Q525" s="5"/>
      <c r="S525" s="6"/>
      <c r="U525" s="7"/>
      <c r="W525" s="8"/>
      <c r="Y525" s="8"/>
      <c r="AA525" s="9"/>
    </row>
    <row r="526" customFormat="1" spans="1:27">
      <c r="A526">
        <v>0</v>
      </c>
      <c r="B526" s="10" t="s">
        <v>422</v>
      </c>
      <c r="C526" t="s">
        <v>423</v>
      </c>
      <c r="D526" t="s">
        <v>98</v>
      </c>
      <c r="F526" t="s">
        <v>382</v>
      </c>
      <c r="G526">
        <v>16</v>
      </c>
      <c r="H526">
        <v>243</v>
      </c>
      <c r="I526" s="1">
        <f t="shared" ref="I526" si="320">SUM(K526:AD526)</f>
        <v>21</v>
      </c>
      <c r="J526">
        <f t="shared" ref="J526" si="321">COUNT(K526:AD526)</f>
        <v>8</v>
      </c>
      <c r="K526" s="2" t="s">
        <v>100</v>
      </c>
      <c r="L526">
        <v>5</v>
      </c>
      <c r="M526" s="3" t="s">
        <v>101</v>
      </c>
      <c r="N526">
        <v>2</v>
      </c>
      <c r="O526" s="4" t="s">
        <v>102</v>
      </c>
      <c r="P526">
        <v>7</v>
      </c>
      <c r="Q526" s="5" t="s">
        <v>134</v>
      </c>
      <c r="R526">
        <v>1</v>
      </c>
      <c r="S526" s="6" t="s">
        <v>144</v>
      </c>
      <c r="T526">
        <v>1</v>
      </c>
      <c r="U526" s="7" t="s">
        <v>143</v>
      </c>
      <c r="V526">
        <v>1</v>
      </c>
      <c r="W526" s="8" t="s">
        <v>103</v>
      </c>
      <c r="X526">
        <v>3</v>
      </c>
      <c r="Y526" s="8" t="s">
        <v>145</v>
      </c>
      <c r="Z526">
        <v>1</v>
      </c>
      <c r="AA526" s="9"/>
    </row>
    <row r="527" customFormat="1" spans="1:27">
      <c r="A527">
        <v>1</v>
      </c>
      <c r="B527" s="11" t="s">
        <v>636</v>
      </c>
      <c r="C527" t="s">
        <v>637</v>
      </c>
      <c r="D527" t="s">
        <v>105</v>
      </c>
      <c r="E527" t="s">
        <v>111</v>
      </c>
      <c r="F527" t="s">
        <v>385</v>
      </c>
      <c r="G527">
        <v>16</v>
      </c>
      <c r="H527">
        <v>243</v>
      </c>
      <c r="I527" s="1"/>
      <c r="K527" s="2"/>
      <c r="M527" s="3"/>
      <c r="O527" s="4"/>
      <c r="Q527" s="5"/>
      <c r="S527" s="6"/>
      <c r="U527" s="7"/>
      <c r="W527" s="8"/>
      <c r="Y527" s="8"/>
      <c r="AA527" s="9"/>
    </row>
    <row r="528" customFormat="1" spans="1:27">
      <c r="A528">
        <v>0</v>
      </c>
      <c r="B528" s="10" t="s">
        <v>422</v>
      </c>
      <c r="C528" t="s">
        <v>423</v>
      </c>
      <c r="D528" t="s">
        <v>98</v>
      </c>
      <c r="F528" t="s">
        <v>382</v>
      </c>
      <c r="G528">
        <v>16</v>
      </c>
      <c r="H528">
        <v>243</v>
      </c>
      <c r="I528" s="1">
        <f t="shared" ref="I528" si="322">SUM(K528:AD528)</f>
        <v>21</v>
      </c>
      <c r="J528">
        <f t="shared" ref="J528" si="323">COUNT(K528:AD528)</f>
        <v>8</v>
      </c>
      <c r="K528" s="2" t="s">
        <v>100</v>
      </c>
      <c r="L528">
        <v>5</v>
      </c>
      <c r="M528" s="3" t="s">
        <v>101</v>
      </c>
      <c r="N528">
        <v>2</v>
      </c>
      <c r="O528" s="4" t="s">
        <v>102</v>
      </c>
      <c r="P528">
        <v>7</v>
      </c>
      <c r="Q528" s="5" t="s">
        <v>134</v>
      </c>
      <c r="R528">
        <v>1</v>
      </c>
      <c r="S528" s="6" t="s">
        <v>144</v>
      </c>
      <c r="T528">
        <v>1</v>
      </c>
      <c r="U528" s="7" t="s">
        <v>143</v>
      </c>
      <c r="V528">
        <v>1</v>
      </c>
      <c r="W528" s="8" t="s">
        <v>103</v>
      </c>
      <c r="X528">
        <v>3</v>
      </c>
      <c r="Y528" s="8" t="s">
        <v>145</v>
      </c>
      <c r="Z528">
        <v>1</v>
      </c>
      <c r="AA528" s="9"/>
    </row>
    <row r="529" customFormat="1" spans="1:27">
      <c r="A529">
        <v>1</v>
      </c>
      <c r="B529" s="11" t="s">
        <v>638</v>
      </c>
      <c r="C529" t="s">
        <v>639</v>
      </c>
      <c r="D529" t="s">
        <v>105</v>
      </c>
      <c r="E529" t="s">
        <v>111</v>
      </c>
      <c r="F529" t="s">
        <v>385</v>
      </c>
      <c r="G529">
        <v>16</v>
      </c>
      <c r="H529">
        <v>243</v>
      </c>
      <c r="I529" s="1"/>
      <c r="K529" s="2"/>
      <c r="M529" s="3"/>
      <c r="O529" s="4"/>
      <c r="Q529" s="5"/>
      <c r="S529" s="6"/>
      <c r="U529" s="7"/>
      <c r="W529" s="8"/>
      <c r="Y529" s="8"/>
      <c r="AA529" s="9"/>
    </row>
    <row r="530" customFormat="1" spans="1:27">
      <c r="A530">
        <v>0</v>
      </c>
      <c r="B530" s="10" t="s">
        <v>422</v>
      </c>
      <c r="C530" t="s">
        <v>423</v>
      </c>
      <c r="D530" t="s">
        <v>98</v>
      </c>
      <c r="F530" t="s">
        <v>382</v>
      </c>
      <c r="G530">
        <v>16</v>
      </c>
      <c r="H530">
        <v>243</v>
      </c>
      <c r="I530" s="1">
        <f t="shared" ref="I530" si="324">SUM(K530:AD530)</f>
        <v>21</v>
      </c>
      <c r="J530">
        <f t="shared" ref="J530" si="325">COUNT(K530:AD530)</f>
        <v>8</v>
      </c>
      <c r="K530" s="2" t="s">
        <v>100</v>
      </c>
      <c r="L530">
        <v>5</v>
      </c>
      <c r="M530" s="3" t="s">
        <v>101</v>
      </c>
      <c r="N530">
        <v>2</v>
      </c>
      <c r="O530" s="4" t="s">
        <v>102</v>
      </c>
      <c r="P530">
        <v>7</v>
      </c>
      <c r="Q530" s="5" t="s">
        <v>134</v>
      </c>
      <c r="R530">
        <v>1</v>
      </c>
      <c r="S530" s="6" t="s">
        <v>144</v>
      </c>
      <c r="T530">
        <v>1</v>
      </c>
      <c r="U530" s="7" t="s">
        <v>143</v>
      </c>
      <c r="V530">
        <v>1</v>
      </c>
      <c r="W530" s="8" t="s">
        <v>103</v>
      </c>
      <c r="X530">
        <v>3</v>
      </c>
      <c r="Y530" s="8" t="s">
        <v>145</v>
      </c>
      <c r="Z530">
        <v>1</v>
      </c>
      <c r="AA530" s="9"/>
    </row>
    <row r="531" customFormat="1" spans="1:27">
      <c r="A531">
        <v>1</v>
      </c>
      <c r="B531" s="11" t="s">
        <v>640</v>
      </c>
      <c r="C531" t="s">
        <v>641</v>
      </c>
      <c r="D531" t="s">
        <v>105</v>
      </c>
      <c r="E531" t="s">
        <v>111</v>
      </c>
      <c r="F531" t="s">
        <v>385</v>
      </c>
      <c r="G531">
        <v>16</v>
      </c>
      <c r="H531">
        <v>243</v>
      </c>
      <c r="I531" s="1"/>
      <c r="K531" s="2"/>
      <c r="M531" s="3"/>
      <c r="O531" s="4"/>
      <c r="Q531" s="5"/>
      <c r="S531" s="6"/>
      <c r="U531" s="7"/>
      <c r="W531" s="8"/>
      <c r="Y531" s="8"/>
      <c r="AA531" s="9"/>
    </row>
    <row r="532" customFormat="1" spans="1:27">
      <c r="A532">
        <v>0</v>
      </c>
      <c r="B532" s="10" t="s">
        <v>422</v>
      </c>
      <c r="C532" t="s">
        <v>423</v>
      </c>
      <c r="D532" t="s">
        <v>98</v>
      </c>
      <c r="F532" t="s">
        <v>382</v>
      </c>
      <c r="G532">
        <v>16</v>
      </c>
      <c r="H532">
        <v>243</v>
      </c>
      <c r="I532" s="1">
        <f t="shared" ref="I532" si="326">SUM(K532:AD532)</f>
        <v>21</v>
      </c>
      <c r="J532">
        <f t="shared" ref="J532" si="327">COUNT(K532:AD532)</f>
        <v>8</v>
      </c>
      <c r="K532" s="2" t="s">
        <v>100</v>
      </c>
      <c r="L532">
        <v>5</v>
      </c>
      <c r="M532" s="3" t="s">
        <v>101</v>
      </c>
      <c r="N532">
        <v>2</v>
      </c>
      <c r="O532" s="4" t="s">
        <v>102</v>
      </c>
      <c r="P532">
        <v>7</v>
      </c>
      <c r="Q532" s="5" t="s">
        <v>134</v>
      </c>
      <c r="R532">
        <v>1</v>
      </c>
      <c r="S532" s="6" t="s">
        <v>144</v>
      </c>
      <c r="T532">
        <v>1</v>
      </c>
      <c r="U532" s="7" t="s">
        <v>143</v>
      </c>
      <c r="V532">
        <v>1</v>
      </c>
      <c r="W532" s="8" t="s">
        <v>103</v>
      </c>
      <c r="X532">
        <v>3</v>
      </c>
      <c r="Y532" s="8" t="s">
        <v>145</v>
      </c>
      <c r="Z532">
        <v>1</v>
      </c>
      <c r="AA532" s="9"/>
    </row>
    <row r="533" customFormat="1" spans="1:27">
      <c r="A533">
        <v>1</v>
      </c>
      <c r="B533" s="11" t="s">
        <v>642</v>
      </c>
      <c r="C533" t="s">
        <v>643</v>
      </c>
      <c r="D533" t="s">
        <v>105</v>
      </c>
      <c r="E533" t="s">
        <v>106</v>
      </c>
      <c r="F533" t="s">
        <v>385</v>
      </c>
      <c r="G533">
        <v>16</v>
      </c>
      <c r="H533">
        <v>81</v>
      </c>
      <c r="I533" s="1"/>
      <c r="K533" s="2"/>
      <c r="M533" s="3"/>
      <c r="O533" s="4"/>
      <c r="Q533" s="5"/>
      <c r="S533" s="6"/>
      <c r="U533" s="7"/>
      <c r="W533" s="8"/>
      <c r="Y533" s="8"/>
      <c r="AA533" s="9"/>
    </row>
    <row r="534" customFormat="1" spans="1:27">
      <c r="A534">
        <v>0</v>
      </c>
      <c r="B534" s="10" t="s">
        <v>422</v>
      </c>
      <c r="C534" t="s">
        <v>423</v>
      </c>
      <c r="D534" t="s">
        <v>98</v>
      </c>
      <c r="F534" t="s">
        <v>382</v>
      </c>
      <c r="G534">
        <v>16</v>
      </c>
      <c r="H534">
        <v>243</v>
      </c>
      <c r="I534" s="1">
        <f t="shared" ref="I534" si="328">SUM(K534:AD534)</f>
        <v>21</v>
      </c>
      <c r="J534">
        <f t="shared" ref="J534" si="329">COUNT(K534:AD534)</f>
        <v>8</v>
      </c>
      <c r="K534" s="2" t="s">
        <v>100</v>
      </c>
      <c r="L534">
        <v>5</v>
      </c>
      <c r="M534" s="3" t="s">
        <v>101</v>
      </c>
      <c r="N534">
        <v>2</v>
      </c>
      <c r="O534" s="4" t="s">
        <v>102</v>
      </c>
      <c r="P534">
        <v>7</v>
      </c>
      <c r="Q534" s="5" t="s">
        <v>134</v>
      </c>
      <c r="R534">
        <v>1</v>
      </c>
      <c r="S534" s="6" t="s">
        <v>144</v>
      </c>
      <c r="T534">
        <v>1</v>
      </c>
      <c r="U534" s="7" t="s">
        <v>143</v>
      </c>
      <c r="V534">
        <v>1</v>
      </c>
      <c r="W534" s="8" t="s">
        <v>103</v>
      </c>
      <c r="X534">
        <v>3</v>
      </c>
      <c r="Y534" s="8" t="s">
        <v>145</v>
      </c>
      <c r="Z534">
        <v>1</v>
      </c>
      <c r="AA534" s="9"/>
    </row>
    <row r="535" customFormat="1" spans="1:27">
      <c r="A535">
        <v>1</v>
      </c>
      <c r="B535" s="11" t="s">
        <v>644</v>
      </c>
      <c r="C535" t="s">
        <v>645</v>
      </c>
      <c r="D535" t="s">
        <v>105</v>
      </c>
      <c r="E535" t="s">
        <v>111</v>
      </c>
      <c r="F535" t="s">
        <v>385</v>
      </c>
      <c r="G535">
        <v>16</v>
      </c>
      <c r="H535">
        <v>243</v>
      </c>
      <c r="I535" s="1"/>
      <c r="K535" s="2"/>
      <c r="M535" s="3"/>
      <c r="O535" s="4"/>
      <c r="Q535" s="5"/>
      <c r="S535" s="6"/>
      <c r="U535" s="7"/>
      <c r="W535" s="8"/>
      <c r="Y535" s="8"/>
      <c r="AA535" s="9"/>
    </row>
    <row r="536" customFormat="1" spans="1:27">
      <c r="A536">
        <v>0</v>
      </c>
      <c r="B536" s="10" t="s">
        <v>422</v>
      </c>
      <c r="C536" t="s">
        <v>423</v>
      </c>
      <c r="D536" t="s">
        <v>98</v>
      </c>
      <c r="F536" t="s">
        <v>382</v>
      </c>
      <c r="G536">
        <v>16</v>
      </c>
      <c r="H536">
        <v>243</v>
      </c>
      <c r="I536" s="1">
        <f t="shared" ref="I536" si="330">SUM(K536:AD536)</f>
        <v>21</v>
      </c>
      <c r="J536">
        <f t="shared" ref="J536" si="331">COUNT(K536:AD536)</f>
        <v>8</v>
      </c>
      <c r="K536" s="2" t="s">
        <v>100</v>
      </c>
      <c r="L536">
        <v>5</v>
      </c>
      <c r="M536" s="3" t="s">
        <v>101</v>
      </c>
      <c r="N536">
        <v>2</v>
      </c>
      <c r="O536" s="4" t="s">
        <v>102</v>
      </c>
      <c r="P536">
        <v>7</v>
      </c>
      <c r="Q536" s="5" t="s">
        <v>134</v>
      </c>
      <c r="R536">
        <v>1</v>
      </c>
      <c r="S536" s="6" t="s">
        <v>144</v>
      </c>
      <c r="T536">
        <v>1</v>
      </c>
      <c r="U536" s="7" t="s">
        <v>143</v>
      </c>
      <c r="V536">
        <v>1</v>
      </c>
      <c r="W536" s="8" t="s">
        <v>103</v>
      </c>
      <c r="X536">
        <v>3</v>
      </c>
      <c r="Y536" s="8" t="s">
        <v>145</v>
      </c>
      <c r="Z536">
        <v>1</v>
      </c>
      <c r="AA536" s="9"/>
    </row>
    <row r="537" customFormat="1" spans="1:27">
      <c r="A537">
        <v>1</v>
      </c>
      <c r="B537" s="11" t="s">
        <v>646</v>
      </c>
      <c r="C537" t="s">
        <v>647</v>
      </c>
      <c r="D537" t="s">
        <v>105</v>
      </c>
      <c r="E537" t="s">
        <v>106</v>
      </c>
      <c r="F537" t="s">
        <v>385</v>
      </c>
      <c r="G537">
        <v>16</v>
      </c>
      <c r="H537">
        <v>81</v>
      </c>
      <c r="I537" s="1"/>
      <c r="K537" s="2"/>
      <c r="M537" s="3"/>
      <c r="O537" s="4"/>
      <c r="Q537" s="5"/>
      <c r="S537" s="6"/>
      <c r="U537" s="7"/>
      <c r="W537" s="8"/>
      <c r="Y537" s="8"/>
      <c r="AA537" s="9"/>
    </row>
    <row r="538" customFormat="1" spans="1:27">
      <c r="A538">
        <v>0</v>
      </c>
      <c r="B538" s="10" t="s">
        <v>426</v>
      </c>
      <c r="C538" t="s">
        <v>427</v>
      </c>
      <c r="D538" t="s">
        <v>98</v>
      </c>
      <c r="F538" t="s">
        <v>382</v>
      </c>
      <c r="G538">
        <v>16</v>
      </c>
      <c r="H538">
        <v>81</v>
      </c>
      <c r="I538" s="1">
        <f t="shared" ref="I538" si="332">SUM(K538:AD538)</f>
        <v>21</v>
      </c>
      <c r="J538">
        <f t="shared" ref="J538" si="333">COUNT(K538:AD538)</f>
        <v>8</v>
      </c>
      <c r="K538" s="2" t="s">
        <v>100</v>
      </c>
      <c r="L538">
        <v>4</v>
      </c>
      <c r="M538" s="3" t="s">
        <v>101</v>
      </c>
      <c r="N538">
        <v>3</v>
      </c>
      <c r="O538" s="4" t="s">
        <v>102</v>
      </c>
      <c r="P538">
        <v>7</v>
      </c>
      <c r="Q538" s="5" t="s">
        <v>129</v>
      </c>
      <c r="R538">
        <v>1</v>
      </c>
      <c r="S538" s="6" t="s">
        <v>144</v>
      </c>
      <c r="T538">
        <v>1</v>
      </c>
      <c r="U538" s="7" t="s">
        <v>143</v>
      </c>
      <c r="V538">
        <v>1</v>
      </c>
      <c r="W538" s="8" t="s">
        <v>103</v>
      </c>
      <c r="X538">
        <v>3</v>
      </c>
      <c r="Y538" s="8" t="s">
        <v>145</v>
      </c>
      <c r="Z538">
        <v>1</v>
      </c>
      <c r="AA538" s="9"/>
    </row>
    <row r="539" customFormat="1" spans="1:27">
      <c r="A539">
        <v>1</v>
      </c>
      <c r="B539" s="11" t="s">
        <v>648</v>
      </c>
      <c r="C539" t="s">
        <v>649</v>
      </c>
      <c r="D539" t="s">
        <v>105</v>
      </c>
      <c r="E539" t="s">
        <v>109</v>
      </c>
      <c r="F539" t="s">
        <v>385</v>
      </c>
      <c r="G539">
        <v>16</v>
      </c>
      <c r="H539">
        <v>81</v>
      </c>
      <c r="I539" s="1"/>
      <c r="K539" s="2"/>
      <c r="M539" s="3"/>
      <c r="O539" s="4"/>
      <c r="Q539" s="5"/>
      <c r="S539" s="6"/>
      <c r="U539" s="7"/>
      <c r="W539" s="8"/>
      <c r="Y539" s="8"/>
      <c r="AA539" s="9"/>
    </row>
    <row r="540" customFormat="1" spans="1:27">
      <c r="A540">
        <v>0</v>
      </c>
      <c r="B540" s="10" t="s">
        <v>426</v>
      </c>
      <c r="C540" t="s">
        <v>427</v>
      </c>
      <c r="D540" t="s">
        <v>98</v>
      </c>
      <c r="F540" t="s">
        <v>382</v>
      </c>
      <c r="G540">
        <v>16</v>
      </c>
      <c r="H540">
        <v>81</v>
      </c>
      <c r="I540" s="1">
        <f t="shared" ref="I540" si="334">SUM(K540:AD540)</f>
        <v>21</v>
      </c>
      <c r="J540">
        <f t="shared" ref="J540" si="335">COUNT(K540:AD540)</f>
        <v>8</v>
      </c>
      <c r="K540" s="2" t="s">
        <v>100</v>
      </c>
      <c r="L540">
        <v>4</v>
      </c>
      <c r="M540" s="3" t="s">
        <v>101</v>
      </c>
      <c r="N540">
        <v>3</v>
      </c>
      <c r="O540" s="4" t="s">
        <v>102</v>
      </c>
      <c r="P540">
        <v>7</v>
      </c>
      <c r="Q540" s="5" t="s">
        <v>129</v>
      </c>
      <c r="R540">
        <v>1</v>
      </c>
      <c r="S540" s="6" t="s">
        <v>144</v>
      </c>
      <c r="T540">
        <v>1</v>
      </c>
      <c r="U540" s="7" t="s">
        <v>143</v>
      </c>
      <c r="V540">
        <v>1</v>
      </c>
      <c r="W540" s="8" t="s">
        <v>103</v>
      </c>
      <c r="X540">
        <v>3</v>
      </c>
      <c r="Y540" s="8" t="s">
        <v>145</v>
      </c>
      <c r="Z540">
        <v>1</v>
      </c>
      <c r="AA540" s="9"/>
    </row>
    <row r="541" customFormat="1" spans="1:27">
      <c r="A541">
        <v>1</v>
      </c>
      <c r="B541" s="11" t="s">
        <v>650</v>
      </c>
      <c r="C541" t="s">
        <v>651</v>
      </c>
      <c r="D541" t="s">
        <v>105</v>
      </c>
      <c r="E541" t="s">
        <v>111</v>
      </c>
      <c r="F541" t="s">
        <v>385</v>
      </c>
      <c r="G541">
        <v>16</v>
      </c>
      <c r="H541">
        <v>81</v>
      </c>
      <c r="I541" s="1"/>
      <c r="K541" s="2"/>
      <c r="M541" s="3"/>
      <c r="O541" s="4"/>
      <c r="Q541" s="5"/>
      <c r="S541" s="6"/>
      <c r="U541" s="7"/>
      <c r="W541" s="8"/>
      <c r="Y541" s="8"/>
      <c r="AA541" s="9"/>
    </row>
    <row r="542" customFormat="1" spans="1:27">
      <c r="A542">
        <v>0</v>
      </c>
      <c r="B542" s="10" t="s">
        <v>426</v>
      </c>
      <c r="C542" t="s">
        <v>427</v>
      </c>
      <c r="D542" t="s">
        <v>98</v>
      </c>
      <c r="F542" t="s">
        <v>382</v>
      </c>
      <c r="G542">
        <v>16</v>
      </c>
      <c r="H542">
        <v>81</v>
      </c>
      <c r="I542" s="1">
        <f t="shared" ref="I542" si="336">SUM(K542:AD542)</f>
        <v>21</v>
      </c>
      <c r="J542">
        <f t="shared" ref="J542" si="337">COUNT(K542:AD542)</f>
        <v>8</v>
      </c>
      <c r="K542" s="2" t="s">
        <v>100</v>
      </c>
      <c r="L542">
        <v>4</v>
      </c>
      <c r="M542" s="3" t="s">
        <v>101</v>
      </c>
      <c r="N542">
        <v>3</v>
      </c>
      <c r="O542" s="4" t="s">
        <v>102</v>
      </c>
      <c r="P542">
        <v>7</v>
      </c>
      <c r="Q542" s="5" t="s">
        <v>129</v>
      </c>
      <c r="R542">
        <v>1</v>
      </c>
      <c r="S542" s="6" t="s">
        <v>144</v>
      </c>
      <c r="T542">
        <v>1</v>
      </c>
      <c r="U542" s="7" t="s">
        <v>143</v>
      </c>
      <c r="V542">
        <v>1</v>
      </c>
      <c r="W542" s="8" t="s">
        <v>103</v>
      </c>
      <c r="X542">
        <v>3</v>
      </c>
      <c r="Y542" s="8" t="s">
        <v>145</v>
      </c>
      <c r="Z542">
        <v>1</v>
      </c>
      <c r="AA542" s="9"/>
    </row>
    <row r="543" customFormat="1" spans="1:27">
      <c r="A543">
        <v>1</v>
      </c>
      <c r="B543" s="11" t="s">
        <v>652</v>
      </c>
      <c r="C543" t="s">
        <v>653</v>
      </c>
      <c r="D543" t="s">
        <v>105</v>
      </c>
      <c r="E543" t="s">
        <v>111</v>
      </c>
      <c r="F543" t="s">
        <v>385</v>
      </c>
      <c r="G543">
        <v>16</v>
      </c>
      <c r="H543">
        <v>81</v>
      </c>
      <c r="I543" s="1"/>
      <c r="K543" s="2"/>
      <c r="M543" s="3"/>
      <c r="O543" s="4"/>
      <c r="Q543" s="5"/>
      <c r="S543" s="6"/>
      <c r="U543" s="7"/>
      <c r="W543" s="8"/>
      <c r="Y543" s="8"/>
      <c r="AA543" s="9"/>
    </row>
    <row r="544" customFormat="1" spans="1:27">
      <c r="A544">
        <v>0</v>
      </c>
      <c r="B544" s="10" t="s">
        <v>426</v>
      </c>
      <c r="C544" t="s">
        <v>427</v>
      </c>
      <c r="D544" t="s">
        <v>98</v>
      </c>
      <c r="F544" t="s">
        <v>382</v>
      </c>
      <c r="G544">
        <v>16</v>
      </c>
      <c r="H544">
        <v>81</v>
      </c>
      <c r="I544" s="1">
        <f t="shared" ref="I544" si="338">SUM(K544:AD544)</f>
        <v>21</v>
      </c>
      <c r="J544">
        <f t="shared" ref="J544" si="339">COUNT(K544:AD544)</f>
        <v>8</v>
      </c>
      <c r="K544" s="2" t="s">
        <v>100</v>
      </c>
      <c r="L544">
        <v>4</v>
      </c>
      <c r="M544" s="3" t="s">
        <v>101</v>
      </c>
      <c r="N544">
        <v>3</v>
      </c>
      <c r="O544" s="4" t="s">
        <v>102</v>
      </c>
      <c r="P544">
        <v>7</v>
      </c>
      <c r="Q544" s="5" t="s">
        <v>129</v>
      </c>
      <c r="R544">
        <v>1</v>
      </c>
      <c r="S544" s="6" t="s">
        <v>144</v>
      </c>
      <c r="T544">
        <v>1</v>
      </c>
      <c r="U544" s="7" t="s">
        <v>143</v>
      </c>
      <c r="V544">
        <v>1</v>
      </c>
      <c r="W544" s="8" t="s">
        <v>103</v>
      </c>
      <c r="X544">
        <v>3</v>
      </c>
      <c r="Y544" s="8" t="s">
        <v>145</v>
      </c>
      <c r="Z544">
        <v>1</v>
      </c>
      <c r="AA544" s="9"/>
    </row>
    <row r="545" customFormat="1" spans="1:27">
      <c r="A545">
        <v>1</v>
      </c>
      <c r="B545" s="11" t="s">
        <v>654</v>
      </c>
      <c r="C545" t="s">
        <v>655</v>
      </c>
      <c r="D545" t="s">
        <v>105</v>
      </c>
      <c r="E545" t="s">
        <v>111</v>
      </c>
      <c r="F545" t="s">
        <v>385</v>
      </c>
      <c r="G545">
        <v>16</v>
      </c>
      <c r="H545">
        <v>81</v>
      </c>
      <c r="I545" s="1"/>
      <c r="K545" s="2"/>
      <c r="M545" s="3"/>
      <c r="O545" s="4"/>
      <c r="Q545" s="5"/>
      <c r="S545" s="6"/>
      <c r="U545" s="7"/>
      <c r="W545" s="8"/>
      <c r="Y545" s="8"/>
      <c r="AA545" s="9"/>
    </row>
    <row r="546" customFormat="1" spans="1:27">
      <c r="A546">
        <v>0</v>
      </c>
      <c r="B546" s="10" t="s">
        <v>426</v>
      </c>
      <c r="C546" t="s">
        <v>427</v>
      </c>
      <c r="D546" t="s">
        <v>98</v>
      </c>
      <c r="F546" t="s">
        <v>382</v>
      </c>
      <c r="G546">
        <v>16</v>
      </c>
      <c r="H546">
        <v>81</v>
      </c>
      <c r="I546" s="1">
        <f t="shared" ref="I546" si="340">SUM(K546:AD546)</f>
        <v>21</v>
      </c>
      <c r="J546">
        <f t="shared" ref="J546" si="341">COUNT(K546:AD546)</f>
        <v>8</v>
      </c>
      <c r="K546" s="2" t="s">
        <v>100</v>
      </c>
      <c r="L546">
        <v>4</v>
      </c>
      <c r="M546" s="3" t="s">
        <v>101</v>
      </c>
      <c r="N546">
        <v>3</v>
      </c>
      <c r="O546" s="4" t="s">
        <v>102</v>
      </c>
      <c r="P546">
        <v>7</v>
      </c>
      <c r="Q546" s="5" t="s">
        <v>129</v>
      </c>
      <c r="R546">
        <v>1</v>
      </c>
      <c r="S546" s="6" t="s">
        <v>144</v>
      </c>
      <c r="T546">
        <v>1</v>
      </c>
      <c r="U546" s="7" t="s">
        <v>143</v>
      </c>
      <c r="V546">
        <v>1</v>
      </c>
      <c r="W546" s="8" t="s">
        <v>103</v>
      </c>
      <c r="X546">
        <v>3</v>
      </c>
      <c r="Y546" s="8" t="s">
        <v>145</v>
      </c>
      <c r="Z546">
        <v>1</v>
      </c>
      <c r="AA546" s="9"/>
    </row>
    <row r="547" customFormat="1" spans="1:27">
      <c r="A547">
        <v>1</v>
      </c>
      <c r="B547" s="11" t="s">
        <v>656</v>
      </c>
      <c r="C547" t="s">
        <v>657</v>
      </c>
      <c r="D547" t="s">
        <v>105</v>
      </c>
      <c r="E547" t="s">
        <v>109</v>
      </c>
      <c r="F547" t="s">
        <v>385</v>
      </c>
      <c r="G547">
        <v>16</v>
      </c>
      <c r="H547">
        <v>81</v>
      </c>
      <c r="I547" s="1"/>
      <c r="K547" s="2"/>
      <c r="M547" s="3"/>
      <c r="O547" s="4"/>
      <c r="Q547" s="5"/>
      <c r="S547" s="6"/>
      <c r="U547" s="7"/>
      <c r="W547" s="8"/>
      <c r="Y547" s="8"/>
      <c r="AA547" s="9"/>
    </row>
    <row r="548" customFormat="1" spans="1:27">
      <c r="A548">
        <v>0</v>
      </c>
      <c r="B548" s="10" t="s">
        <v>426</v>
      </c>
      <c r="C548" t="s">
        <v>427</v>
      </c>
      <c r="D548" t="s">
        <v>98</v>
      </c>
      <c r="F548" t="s">
        <v>382</v>
      </c>
      <c r="G548">
        <v>16</v>
      </c>
      <c r="H548">
        <v>81</v>
      </c>
      <c r="I548" s="1">
        <f t="shared" ref="I548" si="342">SUM(K548:AD548)</f>
        <v>21</v>
      </c>
      <c r="J548">
        <f t="shared" ref="J548" si="343">COUNT(K548:AD548)</f>
        <v>8</v>
      </c>
      <c r="K548" s="2" t="s">
        <v>100</v>
      </c>
      <c r="L548">
        <v>4</v>
      </c>
      <c r="M548" s="3" t="s">
        <v>101</v>
      </c>
      <c r="N548">
        <v>3</v>
      </c>
      <c r="O548" s="4" t="s">
        <v>102</v>
      </c>
      <c r="P548">
        <v>7</v>
      </c>
      <c r="Q548" s="5" t="s">
        <v>129</v>
      </c>
      <c r="R548">
        <v>1</v>
      </c>
      <c r="S548" s="6" t="s">
        <v>144</v>
      </c>
      <c r="T548">
        <v>1</v>
      </c>
      <c r="U548" s="7" t="s">
        <v>143</v>
      </c>
      <c r="V548">
        <v>1</v>
      </c>
      <c r="W548" s="8" t="s">
        <v>103</v>
      </c>
      <c r="X548">
        <v>3</v>
      </c>
      <c r="Y548" s="8" t="s">
        <v>145</v>
      </c>
      <c r="Z548">
        <v>1</v>
      </c>
      <c r="AA548" s="9"/>
    </row>
    <row r="549" customFormat="1" spans="1:27">
      <c r="A549">
        <v>1</v>
      </c>
      <c r="B549" s="11" t="s">
        <v>658</v>
      </c>
      <c r="C549" t="s">
        <v>659</v>
      </c>
      <c r="D549" t="s">
        <v>105</v>
      </c>
      <c r="E549" t="s">
        <v>111</v>
      </c>
      <c r="F549" t="s">
        <v>385</v>
      </c>
      <c r="G549">
        <v>16</v>
      </c>
      <c r="H549">
        <v>81</v>
      </c>
      <c r="I549" s="1"/>
      <c r="K549" s="2"/>
      <c r="M549" s="3"/>
      <c r="O549" s="4"/>
      <c r="Q549" s="5"/>
      <c r="S549" s="6"/>
      <c r="U549" s="7"/>
      <c r="W549" s="8"/>
      <c r="Y549" s="8"/>
      <c r="AA549" s="9"/>
    </row>
    <row r="550" customFormat="1" spans="1:27">
      <c r="A550">
        <v>0</v>
      </c>
      <c r="B550" s="10" t="s">
        <v>426</v>
      </c>
      <c r="C550" t="s">
        <v>427</v>
      </c>
      <c r="D550" t="s">
        <v>98</v>
      </c>
      <c r="F550" t="s">
        <v>382</v>
      </c>
      <c r="G550">
        <v>16</v>
      </c>
      <c r="H550">
        <v>81</v>
      </c>
      <c r="I550" s="1">
        <f t="shared" ref="I550" si="344">SUM(K550:AD550)</f>
        <v>21</v>
      </c>
      <c r="J550">
        <f t="shared" ref="J550" si="345">COUNT(K550:AD550)</f>
        <v>8</v>
      </c>
      <c r="K550" s="2" t="s">
        <v>100</v>
      </c>
      <c r="L550">
        <v>4</v>
      </c>
      <c r="M550" s="3" t="s">
        <v>101</v>
      </c>
      <c r="N550">
        <v>3</v>
      </c>
      <c r="O550" s="4" t="s">
        <v>102</v>
      </c>
      <c r="P550">
        <v>7</v>
      </c>
      <c r="Q550" s="5" t="s">
        <v>129</v>
      </c>
      <c r="R550">
        <v>1</v>
      </c>
      <c r="S550" s="6" t="s">
        <v>144</v>
      </c>
      <c r="T550">
        <v>1</v>
      </c>
      <c r="U550" s="7" t="s">
        <v>143</v>
      </c>
      <c r="V550">
        <v>1</v>
      </c>
      <c r="W550" s="8" t="s">
        <v>103</v>
      </c>
      <c r="X550">
        <v>3</v>
      </c>
      <c r="Y550" s="8" t="s">
        <v>145</v>
      </c>
      <c r="Z550">
        <v>1</v>
      </c>
      <c r="AA550" s="9"/>
    </row>
    <row r="551" customFormat="1" spans="1:27">
      <c r="A551">
        <v>1</v>
      </c>
      <c r="B551" s="11" t="s">
        <v>660</v>
      </c>
      <c r="C551" t="s">
        <v>661</v>
      </c>
      <c r="D551" t="s">
        <v>105</v>
      </c>
      <c r="E551" t="s">
        <v>106</v>
      </c>
      <c r="F551" t="s">
        <v>385</v>
      </c>
      <c r="G551">
        <v>16</v>
      </c>
      <c r="H551">
        <v>27</v>
      </c>
      <c r="I551" s="1"/>
      <c r="K551" s="2"/>
      <c r="M551" s="3"/>
      <c r="O551" s="4"/>
      <c r="Q551" s="5"/>
      <c r="S551" s="6"/>
      <c r="U551" s="7"/>
      <c r="W551" s="8"/>
      <c r="Y551" s="8"/>
      <c r="AA551" s="9"/>
    </row>
    <row r="552" customFormat="1" spans="1:27">
      <c r="A552">
        <v>0</v>
      </c>
      <c r="B552" s="10" t="s">
        <v>430</v>
      </c>
      <c r="C552" t="s">
        <v>431</v>
      </c>
      <c r="D552" t="s">
        <v>98</v>
      </c>
      <c r="F552" t="s">
        <v>382</v>
      </c>
      <c r="G552">
        <v>16</v>
      </c>
      <c r="H552">
        <v>243</v>
      </c>
      <c r="I552" s="1">
        <f t="shared" ref="I552" si="346">SUM(K552:AD552)</f>
        <v>21</v>
      </c>
      <c r="J552">
        <f t="shared" ref="J552" si="347">COUNT(K552:AD552)</f>
        <v>8</v>
      </c>
      <c r="K552" s="2" t="s">
        <v>100</v>
      </c>
      <c r="L552">
        <v>5</v>
      </c>
      <c r="M552" s="3" t="s">
        <v>101</v>
      </c>
      <c r="N552">
        <v>3</v>
      </c>
      <c r="O552" s="4" t="s">
        <v>102</v>
      </c>
      <c r="P552">
        <v>6</v>
      </c>
      <c r="Q552" s="5" t="s">
        <v>137</v>
      </c>
      <c r="R552">
        <v>1</v>
      </c>
      <c r="S552" s="6" t="s">
        <v>144</v>
      </c>
      <c r="T552">
        <v>1</v>
      </c>
      <c r="U552" s="7" t="s">
        <v>143</v>
      </c>
      <c r="V552">
        <v>1</v>
      </c>
      <c r="W552" s="8" t="s">
        <v>103</v>
      </c>
      <c r="X552">
        <v>3</v>
      </c>
      <c r="Y552" s="8" t="s">
        <v>145</v>
      </c>
      <c r="Z552">
        <v>1</v>
      </c>
      <c r="AA552" s="9"/>
    </row>
    <row r="553" customFormat="1" spans="1:27">
      <c r="A553">
        <v>1</v>
      </c>
      <c r="B553" s="11" t="s">
        <v>662</v>
      </c>
      <c r="C553" t="s">
        <v>663</v>
      </c>
      <c r="D553" t="s">
        <v>105</v>
      </c>
      <c r="E553" t="s">
        <v>109</v>
      </c>
      <c r="F553" t="s">
        <v>385</v>
      </c>
      <c r="G553">
        <v>16</v>
      </c>
      <c r="H553">
        <v>243</v>
      </c>
      <c r="I553" s="1"/>
      <c r="K553" s="2"/>
      <c r="M553" s="3"/>
      <c r="O553" s="4"/>
      <c r="Q553" s="5"/>
      <c r="S553" s="6"/>
      <c r="U553" s="7"/>
      <c r="W553" s="8"/>
      <c r="Y553" s="8"/>
      <c r="AA553" s="9"/>
    </row>
    <row r="554" customFormat="1" spans="1:27">
      <c r="A554">
        <v>0</v>
      </c>
      <c r="B554" s="10" t="s">
        <v>430</v>
      </c>
      <c r="C554" t="s">
        <v>431</v>
      </c>
      <c r="D554" t="s">
        <v>98</v>
      </c>
      <c r="F554" t="s">
        <v>382</v>
      </c>
      <c r="G554">
        <v>16</v>
      </c>
      <c r="H554">
        <v>243</v>
      </c>
      <c r="I554" s="1">
        <f t="shared" ref="I554" si="348">SUM(K554:AD554)</f>
        <v>21</v>
      </c>
      <c r="J554">
        <f t="shared" ref="J554" si="349">COUNT(K554:AD554)</f>
        <v>8</v>
      </c>
      <c r="K554" s="2" t="s">
        <v>100</v>
      </c>
      <c r="L554">
        <v>5</v>
      </c>
      <c r="M554" s="3" t="s">
        <v>101</v>
      </c>
      <c r="N554">
        <v>3</v>
      </c>
      <c r="O554" s="4" t="s">
        <v>102</v>
      </c>
      <c r="P554">
        <v>6</v>
      </c>
      <c r="Q554" s="5" t="s">
        <v>137</v>
      </c>
      <c r="R554">
        <v>1</v>
      </c>
      <c r="S554" s="6" t="s">
        <v>144</v>
      </c>
      <c r="T554">
        <v>1</v>
      </c>
      <c r="U554" s="7" t="s">
        <v>143</v>
      </c>
      <c r="V554">
        <v>1</v>
      </c>
      <c r="W554" s="8" t="s">
        <v>103</v>
      </c>
      <c r="X554">
        <v>3</v>
      </c>
      <c r="Y554" s="8" t="s">
        <v>145</v>
      </c>
      <c r="Z554">
        <v>1</v>
      </c>
      <c r="AA554" s="9"/>
    </row>
    <row r="555" customFormat="1" spans="1:27">
      <c r="A555">
        <v>1</v>
      </c>
      <c r="B555" s="11" t="s">
        <v>664</v>
      </c>
      <c r="C555" t="s">
        <v>665</v>
      </c>
      <c r="D555" t="s">
        <v>105</v>
      </c>
      <c r="E555" t="s">
        <v>111</v>
      </c>
      <c r="F555" t="s">
        <v>385</v>
      </c>
      <c r="G555">
        <v>16</v>
      </c>
      <c r="H555">
        <v>243</v>
      </c>
      <c r="I555" s="1"/>
      <c r="K555" s="2"/>
      <c r="M555" s="3"/>
      <c r="O555" s="4"/>
      <c r="Q555" s="5"/>
      <c r="S555" s="6"/>
      <c r="U555" s="7"/>
      <c r="W555" s="8"/>
      <c r="Y555" s="8"/>
      <c r="AA555" s="9"/>
    </row>
    <row r="556" customFormat="1" spans="1:27">
      <c r="A556">
        <v>0</v>
      </c>
      <c r="B556" s="10" t="s">
        <v>430</v>
      </c>
      <c r="C556" t="s">
        <v>431</v>
      </c>
      <c r="D556" t="s">
        <v>98</v>
      </c>
      <c r="F556" t="s">
        <v>382</v>
      </c>
      <c r="G556">
        <v>16</v>
      </c>
      <c r="H556">
        <v>243</v>
      </c>
      <c r="I556" s="1">
        <f t="shared" ref="I556" si="350">SUM(K556:AD556)</f>
        <v>21</v>
      </c>
      <c r="J556">
        <f t="shared" ref="J556" si="351">COUNT(K556:AD556)</f>
        <v>8</v>
      </c>
      <c r="K556" s="2" t="s">
        <v>100</v>
      </c>
      <c r="L556">
        <v>5</v>
      </c>
      <c r="M556" s="3" t="s">
        <v>101</v>
      </c>
      <c r="N556">
        <v>3</v>
      </c>
      <c r="O556" s="4" t="s">
        <v>102</v>
      </c>
      <c r="P556">
        <v>6</v>
      </c>
      <c r="Q556" s="5" t="s">
        <v>137</v>
      </c>
      <c r="R556">
        <v>1</v>
      </c>
      <c r="S556" s="6" t="s">
        <v>144</v>
      </c>
      <c r="T556">
        <v>1</v>
      </c>
      <c r="U556" s="7" t="s">
        <v>143</v>
      </c>
      <c r="V556">
        <v>1</v>
      </c>
      <c r="W556" s="8" t="s">
        <v>103</v>
      </c>
      <c r="X556">
        <v>3</v>
      </c>
      <c r="Y556" s="8" t="s">
        <v>145</v>
      </c>
      <c r="Z556">
        <v>1</v>
      </c>
      <c r="AA556" s="9"/>
    </row>
    <row r="557" customFormat="1" spans="1:27">
      <c r="A557">
        <v>1</v>
      </c>
      <c r="B557" s="11" t="s">
        <v>666</v>
      </c>
      <c r="C557" t="s">
        <v>667</v>
      </c>
      <c r="D557" t="s">
        <v>105</v>
      </c>
      <c r="E557" t="s">
        <v>111</v>
      </c>
      <c r="F557" t="s">
        <v>385</v>
      </c>
      <c r="G557">
        <v>16</v>
      </c>
      <c r="H557">
        <v>243</v>
      </c>
      <c r="I557" s="1"/>
      <c r="K557" s="2"/>
      <c r="M557" s="3"/>
      <c r="O557" s="4"/>
      <c r="Q557" s="5"/>
      <c r="S557" s="6"/>
      <c r="U557" s="7"/>
      <c r="W557" s="8"/>
      <c r="Y557" s="8"/>
      <c r="AA557" s="9"/>
    </row>
    <row r="558" customFormat="1" spans="1:27">
      <c r="A558">
        <v>0</v>
      </c>
      <c r="B558" s="10" t="s">
        <v>430</v>
      </c>
      <c r="C558" t="s">
        <v>431</v>
      </c>
      <c r="D558" t="s">
        <v>98</v>
      </c>
      <c r="F558" t="s">
        <v>382</v>
      </c>
      <c r="G558">
        <v>16</v>
      </c>
      <c r="H558">
        <v>243</v>
      </c>
      <c r="I558" s="1">
        <f t="shared" ref="I558" si="352">SUM(K558:AD558)</f>
        <v>21</v>
      </c>
      <c r="J558">
        <f t="shared" ref="J558" si="353">COUNT(K558:AD558)</f>
        <v>8</v>
      </c>
      <c r="K558" s="2" t="s">
        <v>100</v>
      </c>
      <c r="L558">
        <v>5</v>
      </c>
      <c r="M558" s="3" t="s">
        <v>101</v>
      </c>
      <c r="N558">
        <v>3</v>
      </c>
      <c r="O558" s="4" t="s">
        <v>102</v>
      </c>
      <c r="P558">
        <v>6</v>
      </c>
      <c r="Q558" s="5" t="s">
        <v>137</v>
      </c>
      <c r="R558">
        <v>1</v>
      </c>
      <c r="S558" s="6" t="s">
        <v>144</v>
      </c>
      <c r="T558">
        <v>1</v>
      </c>
      <c r="U558" s="7" t="s">
        <v>143</v>
      </c>
      <c r="V558">
        <v>1</v>
      </c>
      <c r="W558" s="8" t="s">
        <v>103</v>
      </c>
      <c r="X558">
        <v>3</v>
      </c>
      <c r="Y558" s="8" t="s">
        <v>145</v>
      </c>
      <c r="Z558">
        <v>1</v>
      </c>
      <c r="AA558" s="9"/>
    </row>
    <row r="559" customFormat="1" spans="1:27">
      <c r="A559">
        <v>1</v>
      </c>
      <c r="B559" s="11" t="s">
        <v>668</v>
      </c>
      <c r="C559" t="s">
        <v>669</v>
      </c>
      <c r="D559" t="s">
        <v>105</v>
      </c>
      <c r="E559" t="s">
        <v>111</v>
      </c>
      <c r="F559" t="s">
        <v>385</v>
      </c>
      <c r="G559">
        <v>16</v>
      </c>
      <c r="H559">
        <v>243</v>
      </c>
      <c r="I559" s="1"/>
      <c r="K559" s="2"/>
      <c r="M559" s="3"/>
      <c r="O559" s="4"/>
      <c r="Q559" s="5"/>
      <c r="S559" s="6"/>
      <c r="U559" s="7"/>
      <c r="W559" s="8"/>
      <c r="Y559" s="8"/>
      <c r="AA559" s="9"/>
    </row>
    <row r="560" customFormat="1" spans="1:27">
      <c r="A560">
        <v>0</v>
      </c>
      <c r="B560" s="10" t="s">
        <v>430</v>
      </c>
      <c r="C560" t="s">
        <v>431</v>
      </c>
      <c r="D560" t="s">
        <v>98</v>
      </c>
      <c r="F560" t="s">
        <v>382</v>
      </c>
      <c r="G560">
        <v>16</v>
      </c>
      <c r="H560">
        <v>243</v>
      </c>
      <c r="I560" s="1">
        <f t="shared" ref="I560" si="354">SUM(K560:AD560)</f>
        <v>21</v>
      </c>
      <c r="J560">
        <f t="shared" ref="J560" si="355">COUNT(K560:AD560)</f>
        <v>8</v>
      </c>
      <c r="K560" s="2" t="s">
        <v>100</v>
      </c>
      <c r="L560">
        <v>5</v>
      </c>
      <c r="M560" s="3" t="s">
        <v>101</v>
      </c>
      <c r="N560">
        <v>3</v>
      </c>
      <c r="O560" s="4" t="s">
        <v>102</v>
      </c>
      <c r="P560">
        <v>6</v>
      </c>
      <c r="Q560" s="5" t="s">
        <v>137</v>
      </c>
      <c r="R560">
        <v>1</v>
      </c>
      <c r="S560" s="6" t="s">
        <v>144</v>
      </c>
      <c r="T560">
        <v>1</v>
      </c>
      <c r="U560" s="7" t="s">
        <v>143</v>
      </c>
      <c r="V560">
        <v>1</v>
      </c>
      <c r="W560" s="8" t="s">
        <v>103</v>
      </c>
      <c r="X560">
        <v>3</v>
      </c>
      <c r="Y560" s="8" t="s">
        <v>145</v>
      </c>
      <c r="Z560">
        <v>1</v>
      </c>
      <c r="AA560" s="9"/>
    </row>
    <row r="561" customFormat="1" spans="1:27">
      <c r="A561">
        <v>1</v>
      </c>
      <c r="B561" s="11" t="s">
        <v>670</v>
      </c>
      <c r="C561" t="s">
        <v>671</v>
      </c>
      <c r="D561" t="s">
        <v>105</v>
      </c>
      <c r="E561" t="s">
        <v>109</v>
      </c>
      <c r="F561" t="s">
        <v>385</v>
      </c>
      <c r="G561">
        <v>16</v>
      </c>
      <c r="H561">
        <v>243</v>
      </c>
      <c r="I561" s="1"/>
      <c r="K561" s="2"/>
      <c r="M561" s="3"/>
      <c r="O561" s="4"/>
      <c r="Q561" s="5"/>
      <c r="S561" s="6"/>
      <c r="U561" s="7"/>
      <c r="W561" s="8"/>
      <c r="Y561" s="8"/>
      <c r="AA561" s="9"/>
    </row>
    <row r="562" customFormat="1" spans="1:27">
      <c r="A562">
        <v>0</v>
      </c>
      <c r="B562" s="10" t="s">
        <v>430</v>
      </c>
      <c r="C562" t="s">
        <v>431</v>
      </c>
      <c r="D562" t="s">
        <v>98</v>
      </c>
      <c r="F562" t="s">
        <v>382</v>
      </c>
      <c r="G562">
        <v>16</v>
      </c>
      <c r="H562">
        <v>243</v>
      </c>
      <c r="I562" s="1">
        <f t="shared" ref="I562" si="356">SUM(K562:AD562)</f>
        <v>21</v>
      </c>
      <c r="J562">
        <f t="shared" ref="J562" si="357">COUNT(K562:AD562)</f>
        <v>8</v>
      </c>
      <c r="K562" s="2" t="s">
        <v>100</v>
      </c>
      <c r="L562">
        <v>5</v>
      </c>
      <c r="M562" s="3" t="s">
        <v>101</v>
      </c>
      <c r="N562">
        <v>3</v>
      </c>
      <c r="O562" s="4" t="s">
        <v>102</v>
      </c>
      <c r="P562">
        <v>6</v>
      </c>
      <c r="Q562" s="5" t="s">
        <v>137</v>
      </c>
      <c r="R562">
        <v>1</v>
      </c>
      <c r="S562" s="6" t="s">
        <v>144</v>
      </c>
      <c r="T562">
        <v>1</v>
      </c>
      <c r="U562" s="7" t="s">
        <v>143</v>
      </c>
      <c r="V562">
        <v>1</v>
      </c>
      <c r="W562" s="8" t="s">
        <v>103</v>
      </c>
      <c r="X562">
        <v>3</v>
      </c>
      <c r="Y562" s="8" t="s">
        <v>145</v>
      </c>
      <c r="Z562">
        <v>1</v>
      </c>
      <c r="AA562" s="9"/>
    </row>
    <row r="563" customFormat="1" spans="1:27">
      <c r="A563">
        <v>1</v>
      </c>
      <c r="B563" s="11" t="s">
        <v>672</v>
      </c>
      <c r="C563" t="s">
        <v>673</v>
      </c>
      <c r="D563" t="s">
        <v>105</v>
      </c>
      <c r="E563" t="s">
        <v>106</v>
      </c>
      <c r="F563" t="s">
        <v>385</v>
      </c>
      <c r="G563">
        <v>16</v>
      </c>
      <c r="H563">
        <v>81</v>
      </c>
      <c r="I563" s="1"/>
      <c r="K563" s="2"/>
      <c r="M563" s="3"/>
      <c r="O563" s="4"/>
      <c r="Q563" s="5"/>
      <c r="S563" s="6"/>
      <c r="U563" s="7"/>
      <c r="W563" s="8"/>
      <c r="Y563" s="8"/>
      <c r="AA563" s="9"/>
    </row>
    <row r="564" customFormat="1" spans="1:27">
      <c r="A564">
        <v>0</v>
      </c>
      <c r="B564" s="10" t="s">
        <v>430</v>
      </c>
      <c r="C564" t="s">
        <v>431</v>
      </c>
      <c r="D564" t="s">
        <v>98</v>
      </c>
      <c r="F564" t="s">
        <v>382</v>
      </c>
      <c r="G564">
        <v>16</v>
      </c>
      <c r="H564">
        <v>243</v>
      </c>
      <c r="I564" s="1">
        <f t="shared" ref="I564" si="358">SUM(K564:AD564)</f>
        <v>21</v>
      </c>
      <c r="J564">
        <f t="shared" ref="J564" si="359">COUNT(K564:AD564)</f>
        <v>8</v>
      </c>
      <c r="K564" s="2" t="s">
        <v>100</v>
      </c>
      <c r="L564">
        <v>5</v>
      </c>
      <c r="M564" s="3" t="s">
        <v>101</v>
      </c>
      <c r="N564">
        <v>3</v>
      </c>
      <c r="O564" s="4" t="s">
        <v>102</v>
      </c>
      <c r="P564">
        <v>6</v>
      </c>
      <c r="Q564" s="5" t="s">
        <v>137</v>
      </c>
      <c r="R564">
        <v>1</v>
      </c>
      <c r="S564" s="6" t="s">
        <v>144</v>
      </c>
      <c r="T564">
        <v>1</v>
      </c>
      <c r="U564" s="7" t="s">
        <v>143</v>
      </c>
      <c r="V564">
        <v>1</v>
      </c>
      <c r="W564" s="8" t="s">
        <v>103</v>
      </c>
      <c r="X564">
        <v>3</v>
      </c>
      <c r="Y564" s="8" t="s">
        <v>145</v>
      </c>
      <c r="Z564">
        <v>1</v>
      </c>
      <c r="AA564" s="9"/>
    </row>
    <row r="565" customFormat="1" spans="1:27">
      <c r="A565">
        <v>1</v>
      </c>
      <c r="B565" s="11" t="s">
        <v>674</v>
      </c>
      <c r="C565" t="s">
        <v>675</v>
      </c>
      <c r="D565" t="s">
        <v>105</v>
      </c>
      <c r="E565" t="s">
        <v>106</v>
      </c>
      <c r="F565" t="s">
        <v>385</v>
      </c>
      <c r="G565">
        <v>16</v>
      </c>
      <c r="H565">
        <v>81</v>
      </c>
      <c r="I565" s="1"/>
      <c r="K565" s="2"/>
      <c r="M565" s="3"/>
      <c r="O565" s="4"/>
      <c r="Q565" s="5"/>
      <c r="S565" s="6"/>
      <c r="U565" s="7"/>
      <c r="W565" s="8"/>
      <c r="Y565" s="8"/>
      <c r="AA565" s="9"/>
    </row>
    <row r="566" customFormat="1" spans="1:27">
      <c r="A566">
        <v>0</v>
      </c>
      <c r="B566" s="10" t="s">
        <v>434</v>
      </c>
      <c r="C566" t="s">
        <v>435</v>
      </c>
      <c r="D566" t="s">
        <v>98</v>
      </c>
      <c r="F566" t="s">
        <v>382</v>
      </c>
      <c r="G566">
        <v>16</v>
      </c>
      <c r="H566">
        <v>81</v>
      </c>
      <c r="I566" s="1">
        <f t="shared" ref="I566" si="360">SUM(K566:AD566)</f>
        <v>21</v>
      </c>
      <c r="J566">
        <f t="shared" ref="J566" si="361">COUNT(K566:AD566)</f>
        <v>8</v>
      </c>
      <c r="K566" s="2" t="s">
        <v>100</v>
      </c>
      <c r="L566">
        <v>4</v>
      </c>
      <c r="M566" s="3" t="s">
        <v>101</v>
      </c>
      <c r="N566">
        <v>3</v>
      </c>
      <c r="O566" s="4" t="s">
        <v>102</v>
      </c>
      <c r="P566">
        <v>7</v>
      </c>
      <c r="Q566" s="5" t="s">
        <v>129</v>
      </c>
      <c r="R566">
        <v>1</v>
      </c>
      <c r="S566" s="6" t="s">
        <v>144</v>
      </c>
      <c r="T566">
        <v>1</v>
      </c>
      <c r="U566" s="7" t="s">
        <v>143</v>
      </c>
      <c r="V566">
        <v>1</v>
      </c>
      <c r="W566" s="8" t="s">
        <v>103</v>
      </c>
      <c r="X566">
        <v>3</v>
      </c>
      <c r="Y566" s="8" t="s">
        <v>145</v>
      </c>
      <c r="Z566">
        <v>1</v>
      </c>
      <c r="AA566" s="9"/>
    </row>
    <row r="567" customFormat="1" spans="1:27">
      <c r="A567">
        <v>1</v>
      </c>
      <c r="B567" s="11" t="s">
        <v>676</v>
      </c>
      <c r="C567" t="s">
        <v>677</v>
      </c>
      <c r="D567" t="s">
        <v>105</v>
      </c>
      <c r="E567" t="s">
        <v>111</v>
      </c>
      <c r="F567" t="s">
        <v>385</v>
      </c>
      <c r="G567">
        <v>16</v>
      </c>
      <c r="H567">
        <v>81</v>
      </c>
      <c r="I567" s="1"/>
      <c r="K567" s="2"/>
      <c r="M567" s="3"/>
      <c r="O567" s="4"/>
      <c r="Q567" s="5"/>
      <c r="S567" s="6"/>
      <c r="U567" s="7"/>
      <c r="W567" s="8"/>
      <c r="Y567" s="8"/>
      <c r="AA567" s="9"/>
    </row>
    <row r="568" customFormat="1" spans="1:27">
      <c r="A568">
        <v>0</v>
      </c>
      <c r="B568" s="10" t="s">
        <v>434</v>
      </c>
      <c r="C568" t="s">
        <v>435</v>
      </c>
      <c r="D568" t="s">
        <v>98</v>
      </c>
      <c r="F568" t="s">
        <v>382</v>
      </c>
      <c r="G568">
        <v>16</v>
      </c>
      <c r="H568">
        <v>81</v>
      </c>
      <c r="I568" s="1">
        <f t="shared" ref="I568" si="362">SUM(K568:AD568)</f>
        <v>21</v>
      </c>
      <c r="J568">
        <f t="shared" ref="J568" si="363">COUNT(K568:AD568)</f>
        <v>8</v>
      </c>
      <c r="K568" s="2" t="s">
        <v>100</v>
      </c>
      <c r="L568">
        <v>4</v>
      </c>
      <c r="M568" s="3" t="s">
        <v>101</v>
      </c>
      <c r="N568">
        <v>3</v>
      </c>
      <c r="O568" s="4" t="s">
        <v>102</v>
      </c>
      <c r="P568">
        <v>7</v>
      </c>
      <c r="Q568" s="5" t="s">
        <v>129</v>
      </c>
      <c r="R568">
        <v>1</v>
      </c>
      <c r="S568" s="6" t="s">
        <v>144</v>
      </c>
      <c r="T568">
        <v>1</v>
      </c>
      <c r="U568" s="7" t="s">
        <v>143</v>
      </c>
      <c r="V568">
        <v>1</v>
      </c>
      <c r="W568" s="8" t="s">
        <v>103</v>
      </c>
      <c r="X568">
        <v>3</v>
      </c>
      <c r="Y568" s="8" t="s">
        <v>145</v>
      </c>
      <c r="Z568">
        <v>1</v>
      </c>
      <c r="AA568" s="9"/>
    </row>
    <row r="569" customFormat="1" spans="1:27">
      <c r="A569">
        <v>1</v>
      </c>
      <c r="B569" s="11" t="s">
        <v>678</v>
      </c>
      <c r="C569" t="s">
        <v>679</v>
      </c>
      <c r="D569" t="s">
        <v>105</v>
      </c>
      <c r="E569" t="s">
        <v>111</v>
      </c>
      <c r="F569" t="s">
        <v>385</v>
      </c>
      <c r="G569">
        <v>16</v>
      </c>
      <c r="H569">
        <v>81</v>
      </c>
      <c r="I569" s="1"/>
      <c r="K569" s="2"/>
      <c r="M569" s="3"/>
      <c r="O569" s="4"/>
      <c r="Q569" s="5"/>
      <c r="S569" s="6"/>
      <c r="U569" s="7"/>
      <c r="W569" s="8"/>
      <c r="Y569" s="8"/>
      <c r="AA569" s="9"/>
    </row>
    <row r="570" customFormat="1" spans="1:27">
      <c r="A570">
        <v>0</v>
      </c>
      <c r="B570" s="10" t="s">
        <v>434</v>
      </c>
      <c r="C570" t="s">
        <v>435</v>
      </c>
      <c r="D570" t="s">
        <v>98</v>
      </c>
      <c r="F570" t="s">
        <v>382</v>
      </c>
      <c r="G570">
        <v>16</v>
      </c>
      <c r="H570">
        <v>81</v>
      </c>
      <c r="I570" s="1">
        <f t="shared" ref="I570" si="364">SUM(K570:AD570)</f>
        <v>21</v>
      </c>
      <c r="J570">
        <f t="shared" ref="J570" si="365">COUNT(K570:AD570)</f>
        <v>8</v>
      </c>
      <c r="K570" s="2" t="s">
        <v>100</v>
      </c>
      <c r="L570">
        <v>4</v>
      </c>
      <c r="M570" s="3" t="s">
        <v>101</v>
      </c>
      <c r="N570">
        <v>3</v>
      </c>
      <c r="O570" s="4" t="s">
        <v>102</v>
      </c>
      <c r="P570">
        <v>7</v>
      </c>
      <c r="Q570" s="5" t="s">
        <v>129</v>
      </c>
      <c r="R570">
        <v>1</v>
      </c>
      <c r="S570" s="6" t="s">
        <v>144</v>
      </c>
      <c r="T570">
        <v>1</v>
      </c>
      <c r="U570" s="7" t="s">
        <v>143</v>
      </c>
      <c r="V570">
        <v>1</v>
      </c>
      <c r="W570" s="8" t="s">
        <v>103</v>
      </c>
      <c r="X570">
        <v>3</v>
      </c>
      <c r="Y570" s="8" t="s">
        <v>145</v>
      </c>
      <c r="Z570">
        <v>1</v>
      </c>
      <c r="AA570" s="9"/>
    </row>
    <row r="571" customFormat="1" spans="1:27">
      <c r="A571">
        <v>1</v>
      </c>
      <c r="B571" s="11" t="s">
        <v>680</v>
      </c>
      <c r="C571" t="s">
        <v>681</v>
      </c>
      <c r="D571" t="s">
        <v>105</v>
      </c>
      <c r="E571" t="s">
        <v>111</v>
      </c>
      <c r="F571" t="s">
        <v>385</v>
      </c>
      <c r="G571">
        <v>16</v>
      </c>
      <c r="H571">
        <v>81</v>
      </c>
      <c r="I571" s="1"/>
      <c r="K571" s="2"/>
      <c r="M571" s="3"/>
      <c r="O571" s="4"/>
      <c r="Q571" s="5"/>
      <c r="S571" s="6"/>
      <c r="U571" s="7"/>
      <c r="W571" s="8"/>
      <c r="Y571" s="8"/>
      <c r="AA571" s="9"/>
    </row>
    <row r="572" customFormat="1" spans="1:27">
      <c r="A572">
        <v>0</v>
      </c>
      <c r="B572" s="10" t="s">
        <v>434</v>
      </c>
      <c r="C572" t="s">
        <v>435</v>
      </c>
      <c r="D572" t="s">
        <v>98</v>
      </c>
      <c r="F572" t="s">
        <v>382</v>
      </c>
      <c r="G572">
        <v>16</v>
      </c>
      <c r="H572">
        <v>81</v>
      </c>
      <c r="I572" s="1">
        <f t="shared" ref="I572" si="366">SUM(K572:AD572)</f>
        <v>21</v>
      </c>
      <c r="J572">
        <f t="shared" ref="J572" si="367">COUNT(K572:AD572)</f>
        <v>8</v>
      </c>
      <c r="K572" s="2" t="s">
        <v>100</v>
      </c>
      <c r="L572">
        <v>4</v>
      </c>
      <c r="M572" s="3" t="s">
        <v>101</v>
      </c>
      <c r="N572">
        <v>3</v>
      </c>
      <c r="O572" s="4" t="s">
        <v>102</v>
      </c>
      <c r="P572">
        <v>7</v>
      </c>
      <c r="Q572" s="5" t="s">
        <v>129</v>
      </c>
      <c r="R572">
        <v>1</v>
      </c>
      <c r="S572" s="6" t="s">
        <v>144</v>
      </c>
      <c r="T572">
        <v>1</v>
      </c>
      <c r="U572" s="7" t="s">
        <v>143</v>
      </c>
      <c r="V572">
        <v>1</v>
      </c>
      <c r="W572" s="8" t="s">
        <v>103</v>
      </c>
      <c r="X572">
        <v>3</v>
      </c>
      <c r="Y572" s="8" t="s">
        <v>145</v>
      </c>
      <c r="Z572">
        <v>1</v>
      </c>
      <c r="AA572" s="9"/>
    </row>
    <row r="573" customFormat="1" spans="1:27">
      <c r="A573">
        <v>1</v>
      </c>
      <c r="B573" s="11" t="s">
        <v>682</v>
      </c>
      <c r="C573" t="s">
        <v>683</v>
      </c>
      <c r="D573" t="s">
        <v>105</v>
      </c>
      <c r="E573" t="s">
        <v>109</v>
      </c>
      <c r="F573" t="s">
        <v>385</v>
      </c>
      <c r="G573">
        <v>16</v>
      </c>
      <c r="H573">
        <v>81</v>
      </c>
      <c r="I573" s="1"/>
      <c r="K573" s="2"/>
      <c r="M573" s="3"/>
      <c r="O573" s="4"/>
      <c r="Q573" s="5"/>
      <c r="S573" s="6"/>
      <c r="U573" s="7"/>
      <c r="W573" s="8"/>
      <c r="Y573" s="8"/>
      <c r="AA573" s="9"/>
    </row>
    <row r="574" customFormat="1" spans="1:27">
      <c r="A574">
        <v>0</v>
      </c>
      <c r="B574" s="10" t="s">
        <v>434</v>
      </c>
      <c r="C574" t="s">
        <v>435</v>
      </c>
      <c r="D574" t="s">
        <v>98</v>
      </c>
      <c r="F574" t="s">
        <v>382</v>
      </c>
      <c r="G574">
        <v>16</v>
      </c>
      <c r="H574">
        <v>81</v>
      </c>
      <c r="I574" s="1">
        <f t="shared" ref="I574" si="368">SUM(K574:AD574)</f>
        <v>21</v>
      </c>
      <c r="J574">
        <f t="shared" ref="J574" si="369">COUNT(K574:AD574)</f>
        <v>8</v>
      </c>
      <c r="K574" s="2" t="s">
        <v>100</v>
      </c>
      <c r="L574">
        <v>4</v>
      </c>
      <c r="M574" s="3" t="s">
        <v>101</v>
      </c>
      <c r="N574">
        <v>3</v>
      </c>
      <c r="O574" s="4" t="s">
        <v>102</v>
      </c>
      <c r="P574">
        <v>7</v>
      </c>
      <c r="Q574" s="5" t="s">
        <v>129</v>
      </c>
      <c r="R574">
        <v>1</v>
      </c>
      <c r="S574" s="6" t="s">
        <v>144</v>
      </c>
      <c r="T574">
        <v>1</v>
      </c>
      <c r="U574" s="7" t="s">
        <v>143</v>
      </c>
      <c r="V574">
        <v>1</v>
      </c>
      <c r="W574" s="8" t="s">
        <v>103</v>
      </c>
      <c r="X574">
        <v>3</v>
      </c>
      <c r="Y574" s="8" t="s">
        <v>145</v>
      </c>
      <c r="Z574">
        <v>1</v>
      </c>
      <c r="AA574" s="9"/>
    </row>
    <row r="575" customFormat="1" spans="1:27">
      <c r="A575">
        <v>1</v>
      </c>
      <c r="B575" s="11" t="s">
        <v>684</v>
      </c>
      <c r="C575" t="s">
        <v>685</v>
      </c>
      <c r="D575" t="s">
        <v>105</v>
      </c>
      <c r="E575" t="s">
        <v>106</v>
      </c>
      <c r="F575" t="s">
        <v>385</v>
      </c>
      <c r="G575">
        <v>16</v>
      </c>
      <c r="H575">
        <v>27</v>
      </c>
      <c r="I575" s="1"/>
      <c r="K575" s="2"/>
      <c r="M575" s="3"/>
      <c r="O575" s="4"/>
      <c r="Q575" s="5"/>
      <c r="S575" s="6"/>
      <c r="U575" s="7"/>
      <c r="W575" s="8"/>
      <c r="Y575" s="8"/>
      <c r="AA575" s="9"/>
    </row>
    <row r="576" customFormat="1" spans="1:27">
      <c r="A576">
        <v>0</v>
      </c>
      <c r="B576" s="10" t="s">
        <v>434</v>
      </c>
      <c r="C576" t="s">
        <v>435</v>
      </c>
      <c r="D576" t="s">
        <v>98</v>
      </c>
      <c r="F576" t="s">
        <v>382</v>
      </c>
      <c r="G576">
        <v>16</v>
      </c>
      <c r="H576">
        <v>81</v>
      </c>
      <c r="I576" s="1">
        <f t="shared" ref="I576" si="370">SUM(K576:AD576)</f>
        <v>21</v>
      </c>
      <c r="J576">
        <f t="shared" ref="J576" si="371">COUNT(K576:AD576)</f>
        <v>8</v>
      </c>
      <c r="K576" s="2" t="s">
        <v>100</v>
      </c>
      <c r="L576">
        <v>4</v>
      </c>
      <c r="M576" s="3" t="s">
        <v>101</v>
      </c>
      <c r="N576">
        <v>3</v>
      </c>
      <c r="O576" s="4" t="s">
        <v>102</v>
      </c>
      <c r="P576">
        <v>7</v>
      </c>
      <c r="Q576" s="5" t="s">
        <v>129</v>
      </c>
      <c r="R576">
        <v>1</v>
      </c>
      <c r="S576" s="6" t="s">
        <v>144</v>
      </c>
      <c r="T576">
        <v>1</v>
      </c>
      <c r="U576" s="7" t="s">
        <v>143</v>
      </c>
      <c r="V576">
        <v>1</v>
      </c>
      <c r="W576" s="8" t="s">
        <v>103</v>
      </c>
      <c r="X576">
        <v>3</v>
      </c>
      <c r="Y576" s="8" t="s">
        <v>145</v>
      </c>
      <c r="Z576">
        <v>1</v>
      </c>
      <c r="AA576" s="9"/>
    </row>
    <row r="577" customFormat="1" spans="1:27">
      <c r="A577">
        <v>1</v>
      </c>
      <c r="B577" s="11" t="s">
        <v>686</v>
      </c>
      <c r="C577" t="s">
        <v>687</v>
      </c>
      <c r="D577" t="s">
        <v>105</v>
      </c>
      <c r="E577" t="s">
        <v>111</v>
      </c>
      <c r="F577" t="s">
        <v>385</v>
      </c>
      <c r="G577">
        <v>16</v>
      </c>
      <c r="H577">
        <v>81</v>
      </c>
      <c r="I577" s="1"/>
      <c r="K577" s="2"/>
      <c r="M577" s="3"/>
      <c r="O577" s="4"/>
      <c r="Q577" s="5"/>
      <c r="S577" s="6"/>
      <c r="U577" s="7"/>
      <c r="W577" s="8"/>
      <c r="Y577" s="8"/>
      <c r="AA577" s="9"/>
    </row>
    <row r="578" spans="1:26">
      <c r="A578">
        <v>1</v>
      </c>
      <c r="B578" s="10" t="s">
        <v>688</v>
      </c>
      <c r="C578" t="s">
        <v>689</v>
      </c>
      <c r="D578" t="s">
        <v>98</v>
      </c>
      <c r="F578" t="s">
        <v>690</v>
      </c>
      <c r="G578">
        <v>18</v>
      </c>
      <c r="H578">
        <v>27</v>
      </c>
      <c r="I578" s="1">
        <f t="shared" ref="I578" si="372">SUM(K578:AD578)</f>
        <v>24</v>
      </c>
      <c r="J578">
        <f t="shared" ref="J578" si="373">COUNT(K578:AD578)</f>
        <v>8</v>
      </c>
      <c r="K578" s="2" t="s">
        <v>100</v>
      </c>
      <c r="L578">
        <v>3</v>
      </c>
      <c r="M578" s="3" t="s">
        <v>101</v>
      </c>
      <c r="N578">
        <v>3</v>
      </c>
      <c r="O578" s="4" t="s">
        <v>102</v>
      </c>
      <c r="P578">
        <v>7</v>
      </c>
      <c r="Q578" s="5" t="s">
        <v>129</v>
      </c>
      <c r="R578">
        <v>2</v>
      </c>
      <c r="S578" s="6" t="s">
        <v>144</v>
      </c>
      <c r="T578">
        <v>2</v>
      </c>
      <c r="U578" s="7" t="s">
        <v>143</v>
      </c>
      <c r="V578">
        <v>2</v>
      </c>
      <c r="W578" s="8" t="s">
        <v>103</v>
      </c>
      <c r="X578">
        <v>3</v>
      </c>
      <c r="Y578" s="8" t="s">
        <v>145</v>
      </c>
      <c r="Z578">
        <v>2</v>
      </c>
    </row>
    <row r="579" spans="1:8">
      <c r="A579">
        <v>1</v>
      </c>
      <c r="B579" s="11" t="s">
        <v>691</v>
      </c>
      <c r="C579" t="s">
        <v>692</v>
      </c>
      <c r="D579" t="s">
        <v>105</v>
      </c>
      <c r="E579" t="s">
        <v>147</v>
      </c>
      <c r="F579" t="s">
        <v>693</v>
      </c>
      <c r="G579">
        <v>17</v>
      </c>
      <c r="H579">
        <v>27</v>
      </c>
    </row>
    <row r="580" spans="1:28">
      <c r="A580">
        <v>1</v>
      </c>
      <c r="B580" s="10" t="s">
        <v>694</v>
      </c>
      <c r="C580" t="s">
        <v>695</v>
      </c>
      <c r="D580" t="s">
        <v>98</v>
      </c>
      <c r="F580" t="s">
        <v>690</v>
      </c>
      <c r="G580">
        <v>18</v>
      </c>
      <c r="H580">
        <v>81</v>
      </c>
      <c r="I580" s="1">
        <f t="shared" ref="I580" si="374">SUM(K580:AD580)</f>
        <v>24</v>
      </c>
      <c r="J580">
        <f t="shared" ref="J580:J584" si="375">COUNT(K580:AD580)</f>
        <v>9</v>
      </c>
      <c r="K580" s="2" t="s">
        <v>100</v>
      </c>
      <c r="L580">
        <v>4</v>
      </c>
      <c r="M580" s="3" t="s">
        <v>101</v>
      </c>
      <c r="N580">
        <v>2</v>
      </c>
      <c r="O580" s="4" t="s">
        <v>102</v>
      </c>
      <c r="P580">
        <v>7</v>
      </c>
      <c r="Q580" s="5" t="s">
        <v>129</v>
      </c>
      <c r="R580">
        <v>1</v>
      </c>
      <c r="S580" s="6" t="s">
        <v>134</v>
      </c>
      <c r="T580">
        <v>1</v>
      </c>
      <c r="U580" s="7" t="s">
        <v>144</v>
      </c>
      <c r="V580">
        <v>2</v>
      </c>
      <c r="W580" s="8" t="s">
        <v>143</v>
      </c>
      <c r="X580">
        <v>2</v>
      </c>
      <c r="Y580" s="8" t="s">
        <v>103</v>
      </c>
      <c r="Z580">
        <v>3</v>
      </c>
      <c r="AA580" s="9" t="s">
        <v>145</v>
      </c>
      <c r="AB580">
        <v>2</v>
      </c>
    </row>
    <row r="581" spans="1:8">
      <c r="A581">
        <v>1</v>
      </c>
      <c r="B581" s="11" t="s">
        <v>696</v>
      </c>
      <c r="C581" t="s">
        <v>697</v>
      </c>
      <c r="D581" t="s">
        <v>105</v>
      </c>
      <c r="E581" t="s">
        <v>147</v>
      </c>
      <c r="F581" t="s">
        <v>693</v>
      </c>
      <c r="G581">
        <v>17</v>
      </c>
      <c r="H581">
        <v>81</v>
      </c>
    </row>
    <row r="582" customFormat="1" spans="1:28">
      <c r="A582">
        <v>1</v>
      </c>
      <c r="B582" s="10" t="s">
        <v>698</v>
      </c>
      <c r="C582" t="s">
        <v>699</v>
      </c>
      <c r="D582" t="s">
        <v>98</v>
      </c>
      <c r="F582" t="s">
        <v>690</v>
      </c>
      <c r="G582">
        <v>18</v>
      </c>
      <c r="H582">
        <v>81</v>
      </c>
      <c r="I582" s="1">
        <f t="shared" ref="I582" si="376">SUM(K582:AD582)</f>
        <v>24</v>
      </c>
      <c r="J582">
        <f>COUNT(K582:AD582)</f>
        <v>9</v>
      </c>
      <c r="K582" s="2" t="s">
        <v>100</v>
      </c>
      <c r="L582">
        <v>4</v>
      </c>
      <c r="M582" s="3" t="s">
        <v>101</v>
      </c>
      <c r="N582">
        <v>3</v>
      </c>
      <c r="O582" s="4" t="s">
        <v>102</v>
      </c>
      <c r="P582">
        <v>6</v>
      </c>
      <c r="Q582" s="5" t="s">
        <v>129</v>
      </c>
      <c r="R582">
        <v>1</v>
      </c>
      <c r="S582" s="6" t="s">
        <v>137</v>
      </c>
      <c r="T582">
        <v>1</v>
      </c>
      <c r="U582" s="7" t="s">
        <v>144</v>
      </c>
      <c r="V582">
        <v>2</v>
      </c>
      <c r="W582" s="8" t="s">
        <v>143</v>
      </c>
      <c r="X582">
        <v>2</v>
      </c>
      <c r="Y582" s="8" t="s">
        <v>103</v>
      </c>
      <c r="Z582">
        <v>3</v>
      </c>
      <c r="AA582" s="9" t="s">
        <v>145</v>
      </c>
      <c r="AB582">
        <v>2</v>
      </c>
    </row>
    <row r="583" customFormat="1" spans="1:27">
      <c r="A583">
        <v>1</v>
      </c>
      <c r="B583" s="11" t="s">
        <v>700</v>
      </c>
      <c r="C583" t="s">
        <v>701</v>
      </c>
      <c r="D583" t="s">
        <v>105</v>
      </c>
      <c r="E583" t="s">
        <v>147</v>
      </c>
      <c r="F583" t="s">
        <v>693</v>
      </c>
      <c r="G583">
        <v>17</v>
      </c>
      <c r="H583">
        <v>81</v>
      </c>
      <c r="I583" s="1"/>
      <c r="K583" s="2"/>
      <c r="M583" s="3"/>
      <c r="O583" s="4"/>
      <c r="Q583" s="5"/>
      <c r="S583" s="6"/>
      <c r="U583" s="7"/>
      <c r="W583" s="8"/>
      <c r="Y583" s="8"/>
      <c r="AA583" s="9"/>
    </row>
    <row r="584" customFormat="1" spans="1:28">
      <c r="A584">
        <v>1</v>
      </c>
      <c r="B584" s="10" t="s">
        <v>702</v>
      </c>
      <c r="C584" t="s">
        <v>703</v>
      </c>
      <c r="D584" t="s">
        <v>98</v>
      </c>
      <c r="F584" t="s">
        <v>690</v>
      </c>
      <c r="G584">
        <v>18</v>
      </c>
      <c r="H584">
        <v>81</v>
      </c>
      <c r="I584" s="1">
        <f t="shared" ref="I584" si="377">SUM(K584:AD584)</f>
        <v>24</v>
      </c>
      <c r="J584">
        <f>COUNT(K584:AD584)</f>
        <v>9</v>
      </c>
      <c r="K584" s="2" t="s">
        <v>100</v>
      </c>
      <c r="L584">
        <v>4</v>
      </c>
      <c r="M584" s="3" t="s">
        <v>101</v>
      </c>
      <c r="N584">
        <v>3</v>
      </c>
      <c r="O584" s="4" t="s">
        <v>102</v>
      </c>
      <c r="P584">
        <v>6</v>
      </c>
      <c r="Q584" s="5" t="s">
        <v>129</v>
      </c>
      <c r="R584">
        <v>1</v>
      </c>
      <c r="S584" s="6" t="s">
        <v>137</v>
      </c>
      <c r="T584">
        <v>1</v>
      </c>
      <c r="U584" s="7" t="s">
        <v>144</v>
      </c>
      <c r="V584">
        <v>2</v>
      </c>
      <c r="W584" s="8" t="s">
        <v>143</v>
      </c>
      <c r="X584">
        <v>2</v>
      </c>
      <c r="Y584" s="8" t="s">
        <v>103</v>
      </c>
      <c r="Z584">
        <v>3</v>
      </c>
      <c r="AA584" s="9" t="s">
        <v>145</v>
      </c>
      <c r="AB584">
        <v>2</v>
      </c>
    </row>
    <row r="585" customFormat="1" spans="1:27">
      <c r="A585">
        <v>1</v>
      </c>
      <c r="B585" s="11" t="s">
        <v>704</v>
      </c>
      <c r="C585" t="s">
        <v>705</v>
      </c>
      <c r="D585" t="s">
        <v>105</v>
      </c>
      <c r="E585" t="s">
        <v>147</v>
      </c>
      <c r="F585" t="s">
        <v>693</v>
      </c>
      <c r="G585">
        <v>17</v>
      </c>
      <c r="H585">
        <v>81</v>
      </c>
      <c r="I585" s="1"/>
      <c r="K585" s="2"/>
      <c r="M585" s="3"/>
      <c r="O585" s="4"/>
      <c r="Q585" s="5"/>
      <c r="S585" s="6"/>
      <c r="U585" s="7"/>
      <c r="W585" s="8"/>
      <c r="Y585" s="8"/>
      <c r="AA585" s="9"/>
    </row>
    <row r="586" customFormat="1" spans="1:28">
      <c r="A586">
        <v>1</v>
      </c>
      <c r="B586" s="10" t="s">
        <v>706</v>
      </c>
      <c r="C586" t="s">
        <v>707</v>
      </c>
      <c r="D586" t="s">
        <v>98</v>
      </c>
      <c r="F586" t="s">
        <v>690</v>
      </c>
      <c r="G586">
        <v>18</v>
      </c>
      <c r="H586">
        <v>81</v>
      </c>
      <c r="I586" s="1">
        <f t="shared" ref="I586" si="378">SUM(K586:AD586)</f>
        <v>24</v>
      </c>
      <c r="J586">
        <f t="shared" ref="J586:J590" si="379">COUNT(K586:AD586)</f>
        <v>9</v>
      </c>
      <c r="K586" s="2" t="s">
        <v>100</v>
      </c>
      <c r="L586">
        <v>4</v>
      </c>
      <c r="M586" s="3" t="s">
        <v>101</v>
      </c>
      <c r="N586">
        <v>3</v>
      </c>
      <c r="O586" s="4" t="s">
        <v>102</v>
      </c>
      <c r="P586">
        <v>6</v>
      </c>
      <c r="Q586" s="5" t="s">
        <v>129</v>
      </c>
      <c r="R586">
        <v>1</v>
      </c>
      <c r="S586" s="6" t="s">
        <v>137</v>
      </c>
      <c r="T586">
        <v>1</v>
      </c>
      <c r="U586" s="7" t="s">
        <v>144</v>
      </c>
      <c r="V586">
        <v>2</v>
      </c>
      <c r="W586" s="8" t="s">
        <v>143</v>
      </c>
      <c r="X586">
        <v>2</v>
      </c>
      <c r="Y586" s="8" t="s">
        <v>103</v>
      </c>
      <c r="Z586">
        <v>3</v>
      </c>
      <c r="AA586" s="9" t="s">
        <v>145</v>
      </c>
      <c r="AB586">
        <v>2</v>
      </c>
    </row>
    <row r="587" customFormat="1" spans="1:27">
      <c r="A587">
        <v>1</v>
      </c>
      <c r="B587" s="11" t="s">
        <v>708</v>
      </c>
      <c r="C587" t="s">
        <v>709</v>
      </c>
      <c r="D587" t="s">
        <v>105</v>
      </c>
      <c r="E587" t="s">
        <v>147</v>
      </c>
      <c r="F587" t="s">
        <v>693</v>
      </c>
      <c r="G587">
        <v>17</v>
      </c>
      <c r="H587">
        <v>81</v>
      </c>
      <c r="I587" s="1"/>
      <c r="K587" s="2"/>
      <c r="M587" s="3"/>
      <c r="O587" s="4"/>
      <c r="Q587" s="5"/>
      <c r="S587" s="6"/>
      <c r="U587" s="7"/>
      <c r="W587" s="8"/>
      <c r="Y587" s="8"/>
      <c r="AA587" s="9"/>
    </row>
    <row r="588" customFormat="1" spans="1:28">
      <c r="A588">
        <v>1</v>
      </c>
      <c r="B588" s="10" t="s">
        <v>710</v>
      </c>
      <c r="C588" t="s">
        <v>711</v>
      </c>
      <c r="D588" t="s">
        <v>98</v>
      </c>
      <c r="F588" t="s">
        <v>690</v>
      </c>
      <c r="G588">
        <v>18</v>
      </c>
      <c r="H588">
        <v>81</v>
      </c>
      <c r="I588" s="1">
        <f t="shared" ref="I588" si="380">SUM(K588:AD588)</f>
        <v>24</v>
      </c>
      <c r="J588">
        <f>COUNT(K588:AD588)</f>
        <v>9</v>
      </c>
      <c r="K588" s="2" t="s">
        <v>100</v>
      </c>
      <c r="L588">
        <v>4</v>
      </c>
      <c r="M588" s="3" t="s">
        <v>101</v>
      </c>
      <c r="N588">
        <v>2</v>
      </c>
      <c r="O588" s="4" t="s">
        <v>102</v>
      </c>
      <c r="P588">
        <v>7</v>
      </c>
      <c r="Q588" s="5" t="s">
        <v>129</v>
      </c>
      <c r="R588">
        <v>1</v>
      </c>
      <c r="S588" s="6" t="s">
        <v>134</v>
      </c>
      <c r="T588">
        <v>1</v>
      </c>
      <c r="U588" s="7" t="s">
        <v>144</v>
      </c>
      <c r="V588">
        <v>2</v>
      </c>
      <c r="W588" s="8" t="s">
        <v>143</v>
      </c>
      <c r="X588">
        <v>2</v>
      </c>
      <c r="Y588" s="8" t="s">
        <v>103</v>
      </c>
      <c r="Z588">
        <v>3</v>
      </c>
      <c r="AA588" s="9" t="s">
        <v>145</v>
      </c>
      <c r="AB588">
        <v>2</v>
      </c>
    </row>
    <row r="589" customFormat="1" spans="1:27">
      <c r="A589">
        <v>1</v>
      </c>
      <c r="B589" s="11" t="s">
        <v>712</v>
      </c>
      <c r="C589" t="s">
        <v>713</v>
      </c>
      <c r="D589" t="s">
        <v>105</v>
      </c>
      <c r="E589" t="s">
        <v>147</v>
      </c>
      <c r="F589" t="s">
        <v>693</v>
      </c>
      <c r="G589">
        <v>17</v>
      </c>
      <c r="H589">
        <v>81</v>
      </c>
      <c r="I589" s="1"/>
      <c r="K589" s="2"/>
      <c r="M589" s="3"/>
      <c r="O589" s="4"/>
      <c r="Q589" s="5"/>
      <c r="S589" s="6"/>
      <c r="U589" s="7"/>
      <c r="W589" s="8"/>
      <c r="Y589" s="8"/>
      <c r="AA589" s="9"/>
    </row>
    <row r="590" spans="1:28">
      <c r="A590">
        <v>1</v>
      </c>
      <c r="B590" s="10" t="s">
        <v>714</v>
      </c>
      <c r="C590" t="s">
        <v>715</v>
      </c>
      <c r="D590" t="s">
        <v>98</v>
      </c>
      <c r="F590" t="s">
        <v>690</v>
      </c>
      <c r="G590">
        <v>18</v>
      </c>
      <c r="H590">
        <v>81</v>
      </c>
      <c r="I590" s="1">
        <f t="shared" ref="I590" si="381">SUM(K590:AD590)</f>
        <v>24</v>
      </c>
      <c r="J590">
        <f>COUNT(K590:AD590)</f>
        <v>9</v>
      </c>
      <c r="K590" s="2" t="s">
        <v>100</v>
      </c>
      <c r="L590">
        <v>4</v>
      </c>
      <c r="M590" s="3" t="s">
        <v>101</v>
      </c>
      <c r="N590">
        <v>2</v>
      </c>
      <c r="O590" s="4" t="s">
        <v>102</v>
      </c>
      <c r="P590">
        <v>7</v>
      </c>
      <c r="Q590" s="5" t="s">
        <v>129</v>
      </c>
      <c r="R590">
        <v>1</v>
      </c>
      <c r="S590" s="6" t="s">
        <v>134</v>
      </c>
      <c r="T590">
        <v>1</v>
      </c>
      <c r="U590" s="7" t="s">
        <v>144</v>
      </c>
      <c r="V590">
        <v>2</v>
      </c>
      <c r="W590" s="8" t="s">
        <v>143</v>
      </c>
      <c r="X590">
        <v>2</v>
      </c>
      <c r="Y590" s="8" t="s">
        <v>103</v>
      </c>
      <c r="Z590">
        <v>3</v>
      </c>
      <c r="AA590" s="9" t="s">
        <v>145</v>
      </c>
      <c r="AB590">
        <v>2</v>
      </c>
    </row>
    <row r="591" spans="1:8">
      <c r="A591">
        <v>1</v>
      </c>
      <c r="B591" s="11" t="s">
        <v>716</v>
      </c>
      <c r="C591" t="s">
        <v>717</v>
      </c>
      <c r="D591" t="s">
        <v>105</v>
      </c>
      <c r="E591" t="s">
        <v>147</v>
      </c>
      <c r="F591" t="s">
        <v>693</v>
      </c>
      <c r="G591">
        <v>17</v>
      </c>
      <c r="H591">
        <v>81</v>
      </c>
    </row>
    <row r="592" customFormat="1" spans="1:28">
      <c r="A592">
        <v>1</v>
      </c>
      <c r="B592" s="10" t="s">
        <v>718</v>
      </c>
      <c r="C592" t="s">
        <v>719</v>
      </c>
      <c r="D592" t="s">
        <v>98</v>
      </c>
      <c r="F592" t="s">
        <v>690</v>
      </c>
      <c r="G592">
        <v>18</v>
      </c>
      <c r="H592">
        <v>243</v>
      </c>
      <c r="I592" s="1">
        <f t="shared" ref="I592" si="382">SUM(K592:AD592)</f>
        <v>24</v>
      </c>
      <c r="J592">
        <f t="shared" ref="J592:J596" si="383">COUNT(K592:AD592)</f>
        <v>9</v>
      </c>
      <c r="K592" s="2" t="s">
        <v>100</v>
      </c>
      <c r="L592">
        <v>5</v>
      </c>
      <c r="M592" s="3" t="s">
        <v>101</v>
      </c>
      <c r="N592">
        <v>2</v>
      </c>
      <c r="O592" s="4" t="s">
        <v>102</v>
      </c>
      <c r="P592">
        <v>6</v>
      </c>
      <c r="Q592" s="5" t="s">
        <v>137</v>
      </c>
      <c r="R592">
        <v>1</v>
      </c>
      <c r="S592" s="6" t="s">
        <v>134</v>
      </c>
      <c r="T592">
        <v>1</v>
      </c>
      <c r="U592" s="7" t="s">
        <v>144</v>
      </c>
      <c r="V592">
        <v>2</v>
      </c>
      <c r="W592" s="8" t="s">
        <v>143</v>
      </c>
      <c r="X592">
        <v>2</v>
      </c>
      <c r="Y592" s="8" t="s">
        <v>103</v>
      </c>
      <c r="Z592">
        <v>3</v>
      </c>
      <c r="AA592" s="9" t="s">
        <v>145</v>
      </c>
      <c r="AB592">
        <v>2</v>
      </c>
    </row>
    <row r="593" customFormat="1" spans="1:27">
      <c r="A593">
        <v>1</v>
      </c>
      <c r="B593" s="11" t="s">
        <v>720</v>
      </c>
      <c r="C593" t="s">
        <v>721</v>
      </c>
      <c r="D593" t="s">
        <v>105</v>
      </c>
      <c r="E593" t="s">
        <v>147</v>
      </c>
      <c r="F593" t="s">
        <v>693</v>
      </c>
      <c r="G593">
        <v>17</v>
      </c>
      <c r="H593">
        <v>243</v>
      </c>
      <c r="I593" s="1"/>
      <c r="K593" s="2"/>
      <c r="M593" s="3"/>
      <c r="O593" s="4"/>
      <c r="Q593" s="5"/>
      <c r="S593" s="6"/>
      <c r="U593" s="7"/>
      <c r="W593" s="8"/>
      <c r="Y593" s="8"/>
      <c r="AA593" s="9"/>
    </row>
    <row r="594" customFormat="1" spans="1:28">
      <c r="A594">
        <v>1</v>
      </c>
      <c r="B594" s="10" t="s">
        <v>722</v>
      </c>
      <c r="C594" t="s">
        <v>723</v>
      </c>
      <c r="D594" t="s">
        <v>98</v>
      </c>
      <c r="F594" t="s">
        <v>690</v>
      </c>
      <c r="G594">
        <v>18</v>
      </c>
      <c r="H594">
        <v>243</v>
      </c>
      <c r="I594" s="1">
        <f t="shared" ref="I594" si="384">SUM(K594:AD594)</f>
        <v>24</v>
      </c>
      <c r="J594">
        <f>COUNT(K594:AD594)</f>
        <v>9</v>
      </c>
      <c r="K594" s="2" t="s">
        <v>100</v>
      </c>
      <c r="L594">
        <v>5</v>
      </c>
      <c r="M594" s="3" t="s">
        <v>101</v>
      </c>
      <c r="N594">
        <v>2</v>
      </c>
      <c r="O594" s="4" t="s">
        <v>102</v>
      </c>
      <c r="P594">
        <v>6</v>
      </c>
      <c r="Q594" s="5" t="s">
        <v>137</v>
      </c>
      <c r="R594">
        <v>1</v>
      </c>
      <c r="S594" s="6" t="s">
        <v>134</v>
      </c>
      <c r="T594">
        <v>1</v>
      </c>
      <c r="U594" s="7" t="s">
        <v>144</v>
      </c>
      <c r="V594">
        <v>2</v>
      </c>
      <c r="W594" s="8" t="s">
        <v>143</v>
      </c>
      <c r="X594">
        <v>2</v>
      </c>
      <c r="Y594" s="8" t="s">
        <v>103</v>
      </c>
      <c r="Z594">
        <v>3</v>
      </c>
      <c r="AA594" s="9" t="s">
        <v>145</v>
      </c>
      <c r="AB594">
        <v>2</v>
      </c>
    </row>
    <row r="595" customFormat="1" spans="1:27">
      <c r="A595">
        <v>1</v>
      </c>
      <c r="B595" s="11" t="s">
        <v>724</v>
      </c>
      <c r="C595" t="s">
        <v>725</v>
      </c>
      <c r="D595" t="s">
        <v>105</v>
      </c>
      <c r="E595" t="s">
        <v>147</v>
      </c>
      <c r="F595" t="s">
        <v>693</v>
      </c>
      <c r="G595">
        <v>17</v>
      </c>
      <c r="H595">
        <v>243</v>
      </c>
      <c r="I595" s="1"/>
      <c r="K595" s="2"/>
      <c r="M595" s="3"/>
      <c r="O595" s="4"/>
      <c r="Q595" s="5"/>
      <c r="S595" s="6"/>
      <c r="U595" s="7"/>
      <c r="W595" s="8"/>
      <c r="Y595" s="8"/>
      <c r="AA595" s="9"/>
    </row>
    <row r="596" customFormat="1" spans="1:28">
      <c r="A596">
        <v>1</v>
      </c>
      <c r="B596" s="10" t="s">
        <v>726</v>
      </c>
      <c r="C596" t="s">
        <v>727</v>
      </c>
      <c r="D596" t="s">
        <v>98</v>
      </c>
      <c r="F596" t="s">
        <v>690</v>
      </c>
      <c r="G596">
        <v>18</v>
      </c>
      <c r="H596">
        <v>243</v>
      </c>
      <c r="I596" s="1">
        <f t="shared" ref="I596" si="385">SUM(K596:AD596)</f>
        <v>24</v>
      </c>
      <c r="J596">
        <f>COUNT(K596:AD596)</f>
        <v>9</v>
      </c>
      <c r="K596" s="2" t="s">
        <v>100</v>
      </c>
      <c r="L596">
        <v>5</v>
      </c>
      <c r="M596" s="3" t="s">
        <v>101</v>
      </c>
      <c r="N596">
        <v>2</v>
      </c>
      <c r="O596" s="4" t="s">
        <v>102</v>
      </c>
      <c r="P596">
        <v>6</v>
      </c>
      <c r="Q596" s="5" t="s">
        <v>137</v>
      </c>
      <c r="R596">
        <v>1</v>
      </c>
      <c r="S596" s="6" t="s">
        <v>134</v>
      </c>
      <c r="T596">
        <v>1</v>
      </c>
      <c r="U596" s="7" t="s">
        <v>144</v>
      </c>
      <c r="V596">
        <v>2</v>
      </c>
      <c r="W596" s="8" t="s">
        <v>143</v>
      </c>
      <c r="X596">
        <v>2</v>
      </c>
      <c r="Y596" s="8" t="s">
        <v>103</v>
      </c>
      <c r="Z596">
        <v>3</v>
      </c>
      <c r="AA596" s="9" t="s">
        <v>145</v>
      </c>
      <c r="AB596">
        <v>2</v>
      </c>
    </row>
    <row r="597" customFormat="1" spans="1:27">
      <c r="A597">
        <v>1</v>
      </c>
      <c r="B597" s="11" t="s">
        <v>728</v>
      </c>
      <c r="C597" t="s">
        <v>729</v>
      </c>
      <c r="D597" t="s">
        <v>105</v>
      </c>
      <c r="E597" t="s">
        <v>147</v>
      </c>
      <c r="F597" t="s">
        <v>693</v>
      </c>
      <c r="G597">
        <v>17</v>
      </c>
      <c r="H597">
        <v>243</v>
      </c>
      <c r="I597" s="1"/>
      <c r="K597" s="2"/>
      <c r="M597" s="3"/>
      <c r="O597" s="4"/>
      <c r="Q597" s="5"/>
      <c r="S597" s="6"/>
      <c r="U597" s="7"/>
      <c r="W597" s="8"/>
      <c r="Y597" s="8"/>
      <c r="AA597" s="9"/>
    </row>
    <row r="598" customFormat="1" spans="1:27">
      <c r="A598">
        <v>1</v>
      </c>
      <c r="B598" s="10" t="s">
        <v>730</v>
      </c>
      <c r="C598" t="s">
        <v>731</v>
      </c>
      <c r="D598" t="s">
        <v>98</v>
      </c>
      <c r="F598" t="s">
        <v>690</v>
      </c>
      <c r="G598">
        <v>18</v>
      </c>
      <c r="H598">
        <v>243</v>
      </c>
      <c r="I598" s="1">
        <f t="shared" ref="I598" si="386">SUM(K598:AD598)</f>
        <v>24</v>
      </c>
      <c r="J598">
        <f t="shared" ref="J598:J602" si="387">COUNT(K598:AD598)</f>
        <v>8</v>
      </c>
      <c r="K598" s="2" t="s">
        <v>100</v>
      </c>
      <c r="L598">
        <v>5</v>
      </c>
      <c r="M598" s="3" t="s">
        <v>101</v>
      </c>
      <c r="N598">
        <v>1</v>
      </c>
      <c r="O598" s="4" t="s">
        <v>102</v>
      </c>
      <c r="P598">
        <v>7</v>
      </c>
      <c r="Q598" s="5" t="s">
        <v>134</v>
      </c>
      <c r="R598">
        <v>2</v>
      </c>
      <c r="S598" s="6" t="s">
        <v>144</v>
      </c>
      <c r="T598">
        <v>2</v>
      </c>
      <c r="U598" s="7" t="s">
        <v>143</v>
      </c>
      <c r="V598">
        <v>2</v>
      </c>
      <c r="W598" s="8" t="s">
        <v>103</v>
      </c>
      <c r="X598">
        <v>3</v>
      </c>
      <c r="Y598" s="8" t="s">
        <v>145</v>
      </c>
      <c r="Z598">
        <v>2</v>
      </c>
      <c r="AA598" s="9"/>
    </row>
    <row r="599" customFormat="1" spans="1:27">
      <c r="A599">
        <v>1</v>
      </c>
      <c r="B599" s="11" t="s">
        <v>732</v>
      </c>
      <c r="C599" t="s">
        <v>733</v>
      </c>
      <c r="D599" t="s">
        <v>105</v>
      </c>
      <c r="E599" t="s">
        <v>147</v>
      </c>
      <c r="F599" t="s">
        <v>693</v>
      </c>
      <c r="G599">
        <v>17</v>
      </c>
      <c r="H599">
        <v>243</v>
      </c>
      <c r="I599" s="1"/>
      <c r="K599" s="2"/>
      <c r="M599" s="3"/>
      <c r="O599" s="4"/>
      <c r="Q599" s="5"/>
      <c r="S599" s="6"/>
      <c r="U599" s="7"/>
      <c r="W599" s="8"/>
      <c r="Y599" s="8"/>
      <c r="AA599" s="9"/>
    </row>
    <row r="600" customFormat="1" spans="1:28">
      <c r="A600">
        <v>1</v>
      </c>
      <c r="B600" s="10" t="s">
        <v>734</v>
      </c>
      <c r="C600" t="s">
        <v>735</v>
      </c>
      <c r="D600" t="s">
        <v>98</v>
      </c>
      <c r="F600" t="s">
        <v>690</v>
      </c>
      <c r="G600">
        <v>18</v>
      </c>
      <c r="H600">
        <v>81</v>
      </c>
      <c r="I600" s="1">
        <f t="shared" ref="I600" si="388">SUM(K600:AD600)</f>
        <v>24</v>
      </c>
      <c r="J600">
        <f>COUNT(K600:AD600)</f>
        <v>9</v>
      </c>
      <c r="K600" s="2" t="s">
        <v>100</v>
      </c>
      <c r="L600">
        <v>4</v>
      </c>
      <c r="M600" s="3" t="s">
        <v>101</v>
      </c>
      <c r="N600">
        <v>2</v>
      </c>
      <c r="O600" s="4" t="s">
        <v>102</v>
      </c>
      <c r="P600">
        <v>7</v>
      </c>
      <c r="Q600" s="5" t="s">
        <v>129</v>
      </c>
      <c r="R600">
        <v>1</v>
      </c>
      <c r="S600" s="6" t="s">
        <v>134</v>
      </c>
      <c r="T600">
        <v>1</v>
      </c>
      <c r="U600" s="7" t="s">
        <v>144</v>
      </c>
      <c r="V600">
        <v>2</v>
      </c>
      <c r="W600" s="8" t="s">
        <v>143</v>
      </c>
      <c r="X600">
        <v>2</v>
      </c>
      <c r="Y600" s="8" t="s">
        <v>103</v>
      </c>
      <c r="Z600">
        <v>3</v>
      </c>
      <c r="AA600" s="9" t="s">
        <v>145</v>
      </c>
      <c r="AB600">
        <v>2</v>
      </c>
    </row>
    <row r="601" customFormat="1" spans="1:27">
      <c r="A601">
        <v>1</v>
      </c>
      <c r="B601" s="11" t="s">
        <v>736</v>
      </c>
      <c r="C601" t="s">
        <v>737</v>
      </c>
      <c r="D601" t="s">
        <v>105</v>
      </c>
      <c r="E601" t="s">
        <v>147</v>
      </c>
      <c r="F601" t="s">
        <v>693</v>
      </c>
      <c r="G601">
        <v>17</v>
      </c>
      <c r="H601">
        <v>81</v>
      </c>
      <c r="I601" s="1"/>
      <c r="K601" s="2"/>
      <c r="M601" s="3"/>
      <c r="O601" s="4"/>
      <c r="Q601" s="5"/>
      <c r="S601" s="6"/>
      <c r="U601" s="7"/>
      <c r="W601" s="8"/>
      <c r="Y601" s="8"/>
      <c r="AA601" s="9"/>
    </row>
    <row r="602" customFormat="1" spans="1:28">
      <c r="A602">
        <v>1</v>
      </c>
      <c r="B602" s="10" t="s">
        <v>738</v>
      </c>
      <c r="C602" t="s">
        <v>739</v>
      </c>
      <c r="D602" t="s">
        <v>98</v>
      </c>
      <c r="F602" t="s">
        <v>690</v>
      </c>
      <c r="G602">
        <v>18</v>
      </c>
      <c r="H602">
        <v>243</v>
      </c>
      <c r="I602" s="1">
        <f t="shared" ref="I602" si="389">SUM(K602:AD602)</f>
        <v>24</v>
      </c>
      <c r="J602">
        <f>COUNT(K602:AD602)</f>
        <v>9</v>
      </c>
      <c r="K602" s="2" t="s">
        <v>100</v>
      </c>
      <c r="L602">
        <v>5</v>
      </c>
      <c r="M602" s="3" t="s">
        <v>101</v>
      </c>
      <c r="N602">
        <v>2</v>
      </c>
      <c r="O602" s="4" t="s">
        <v>102</v>
      </c>
      <c r="P602">
        <v>6</v>
      </c>
      <c r="Q602" s="5" t="s">
        <v>137</v>
      </c>
      <c r="R602">
        <v>1</v>
      </c>
      <c r="S602" s="6" t="s">
        <v>134</v>
      </c>
      <c r="T602">
        <v>1</v>
      </c>
      <c r="U602" s="7" t="s">
        <v>144</v>
      </c>
      <c r="V602">
        <v>2</v>
      </c>
      <c r="W602" s="8" t="s">
        <v>143</v>
      </c>
      <c r="X602">
        <v>2</v>
      </c>
      <c r="Y602" s="8" t="s">
        <v>103</v>
      </c>
      <c r="Z602">
        <v>3</v>
      </c>
      <c r="AA602" s="9" t="s">
        <v>145</v>
      </c>
      <c r="AB602">
        <v>2</v>
      </c>
    </row>
    <row r="603" customFormat="1" spans="1:27">
      <c r="A603">
        <v>1</v>
      </c>
      <c r="B603" s="11" t="s">
        <v>740</v>
      </c>
      <c r="C603" t="s">
        <v>741</v>
      </c>
      <c r="D603" t="s">
        <v>105</v>
      </c>
      <c r="E603" t="s">
        <v>147</v>
      </c>
      <c r="F603" t="s">
        <v>693</v>
      </c>
      <c r="G603">
        <v>17</v>
      </c>
      <c r="H603">
        <v>243</v>
      </c>
      <c r="I603" s="1"/>
      <c r="K603" s="2"/>
      <c r="M603" s="3"/>
      <c r="O603" s="4"/>
      <c r="Q603" s="5"/>
      <c r="S603" s="6"/>
      <c r="U603" s="7"/>
      <c r="W603" s="8"/>
      <c r="Y603" s="8"/>
      <c r="AA603" s="9"/>
    </row>
    <row r="604" customFormat="1" spans="1:28">
      <c r="A604">
        <v>1</v>
      </c>
      <c r="B604" s="10" t="s">
        <v>742</v>
      </c>
      <c r="C604" t="s">
        <v>743</v>
      </c>
      <c r="D604" t="s">
        <v>98</v>
      </c>
      <c r="F604" t="s">
        <v>690</v>
      </c>
      <c r="G604">
        <v>18</v>
      </c>
      <c r="H604">
        <v>81</v>
      </c>
      <c r="I604" s="1">
        <f t="shared" ref="I604" si="390">SUM(K604:AD604)</f>
        <v>24</v>
      </c>
      <c r="J604">
        <f t="shared" ref="J604:J608" si="391">COUNT(K604:AD604)</f>
        <v>9</v>
      </c>
      <c r="K604" s="2" t="s">
        <v>100</v>
      </c>
      <c r="L604">
        <v>4</v>
      </c>
      <c r="M604" s="3" t="s">
        <v>101</v>
      </c>
      <c r="N604">
        <v>3</v>
      </c>
      <c r="O604" s="4" t="s">
        <v>102</v>
      </c>
      <c r="P604">
        <v>6</v>
      </c>
      <c r="Q604" s="5" t="s">
        <v>129</v>
      </c>
      <c r="R604">
        <v>1</v>
      </c>
      <c r="S604" s="6" t="s">
        <v>137</v>
      </c>
      <c r="T604">
        <v>1</v>
      </c>
      <c r="U604" s="7" t="s">
        <v>144</v>
      </c>
      <c r="V604">
        <v>2</v>
      </c>
      <c r="W604" s="8" t="s">
        <v>143</v>
      </c>
      <c r="X604">
        <v>2</v>
      </c>
      <c r="Y604" s="8" t="s">
        <v>103</v>
      </c>
      <c r="Z604">
        <v>3</v>
      </c>
      <c r="AA604" s="9" t="s">
        <v>145</v>
      </c>
      <c r="AB604">
        <v>2</v>
      </c>
    </row>
    <row r="605" customFormat="1" spans="1:27">
      <c r="A605">
        <v>1</v>
      </c>
      <c r="B605" s="11" t="s">
        <v>744</v>
      </c>
      <c r="C605" t="s">
        <v>745</v>
      </c>
      <c r="D605" t="s">
        <v>105</v>
      </c>
      <c r="E605" t="s">
        <v>147</v>
      </c>
      <c r="F605" t="s">
        <v>693</v>
      </c>
      <c r="G605">
        <v>17</v>
      </c>
      <c r="H605">
        <v>81</v>
      </c>
      <c r="I605" s="1"/>
      <c r="K605" s="2"/>
      <c r="M605" s="3"/>
      <c r="O605" s="4"/>
      <c r="Q605" s="5"/>
      <c r="S605" s="6"/>
      <c r="U605" s="7"/>
      <c r="W605" s="8"/>
      <c r="Y605" s="8"/>
      <c r="AA605" s="9"/>
    </row>
    <row r="606" customFormat="1" spans="1:28">
      <c r="A606">
        <v>1</v>
      </c>
      <c r="B606" s="10" t="s">
        <v>746</v>
      </c>
      <c r="C606" t="s">
        <v>747</v>
      </c>
      <c r="D606" t="s">
        <v>98</v>
      </c>
      <c r="F606" t="s">
        <v>690</v>
      </c>
      <c r="G606">
        <v>18</v>
      </c>
      <c r="H606">
        <v>243</v>
      </c>
      <c r="I606" s="1">
        <f t="shared" ref="I606" si="392">SUM(K606:AD606)</f>
        <v>24</v>
      </c>
      <c r="J606">
        <f>COUNT(K606:AD606)</f>
        <v>9</v>
      </c>
      <c r="K606" s="2" t="s">
        <v>100</v>
      </c>
      <c r="L606">
        <v>5</v>
      </c>
      <c r="M606" s="3" t="s">
        <v>101</v>
      </c>
      <c r="N606">
        <v>2</v>
      </c>
      <c r="O606" s="4" t="s">
        <v>102</v>
      </c>
      <c r="P606">
        <v>6</v>
      </c>
      <c r="Q606" s="5" t="s">
        <v>134</v>
      </c>
      <c r="R606">
        <v>1</v>
      </c>
      <c r="S606" s="6" t="s">
        <v>137</v>
      </c>
      <c r="T606">
        <v>1</v>
      </c>
      <c r="U606" s="7" t="s">
        <v>144</v>
      </c>
      <c r="V606">
        <v>2</v>
      </c>
      <c r="W606" s="8" t="s">
        <v>143</v>
      </c>
      <c r="X606">
        <v>2</v>
      </c>
      <c r="Y606" s="8" t="s">
        <v>103</v>
      </c>
      <c r="Z606">
        <v>3</v>
      </c>
      <c r="AA606" s="9" t="s">
        <v>145</v>
      </c>
      <c r="AB606">
        <v>2</v>
      </c>
    </row>
    <row r="607" customFormat="1" spans="1:27">
      <c r="A607">
        <v>1</v>
      </c>
      <c r="B607" s="11" t="s">
        <v>748</v>
      </c>
      <c r="C607" t="s">
        <v>749</v>
      </c>
      <c r="D607" t="s">
        <v>105</v>
      </c>
      <c r="E607" t="s">
        <v>147</v>
      </c>
      <c r="F607" t="s">
        <v>693</v>
      </c>
      <c r="G607">
        <v>17</v>
      </c>
      <c r="H607">
        <v>243</v>
      </c>
      <c r="I607" s="1"/>
      <c r="K607" s="2"/>
      <c r="M607" s="3"/>
      <c r="O607" s="4"/>
      <c r="Q607" s="5"/>
      <c r="S607" s="6"/>
      <c r="U607" s="7"/>
      <c r="W607" s="8"/>
      <c r="Y607" s="8"/>
      <c r="AA607" s="9"/>
    </row>
    <row r="608" customFormat="1" spans="1:27">
      <c r="A608">
        <v>1</v>
      </c>
      <c r="B608" s="10" t="s">
        <v>750</v>
      </c>
      <c r="C608" t="s">
        <v>751</v>
      </c>
      <c r="D608" t="s">
        <v>98</v>
      </c>
      <c r="F608" t="s">
        <v>690</v>
      </c>
      <c r="G608">
        <v>18</v>
      </c>
      <c r="H608">
        <v>243</v>
      </c>
      <c r="I608" s="1">
        <f t="shared" ref="I608" si="393">SUM(K608:AD608)</f>
        <v>24</v>
      </c>
      <c r="J608">
        <f>COUNT(K608:AD608)</f>
        <v>8</v>
      </c>
      <c r="K608" s="2" t="s">
        <v>100</v>
      </c>
      <c r="L608">
        <v>5</v>
      </c>
      <c r="M608" s="3" t="s">
        <v>101</v>
      </c>
      <c r="N608">
        <v>3</v>
      </c>
      <c r="O608" s="4" t="s">
        <v>102</v>
      </c>
      <c r="P608">
        <v>5</v>
      </c>
      <c r="Q608" s="5" t="s">
        <v>137</v>
      </c>
      <c r="R608">
        <v>2</v>
      </c>
      <c r="S608" s="6" t="s">
        <v>144</v>
      </c>
      <c r="T608">
        <v>2</v>
      </c>
      <c r="U608" s="7" t="s">
        <v>143</v>
      </c>
      <c r="V608">
        <v>2</v>
      </c>
      <c r="W608" s="8" t="s">
        <v>103</v>
      </c>
      <c r="X608">
        <v>3</v>
      </c>
      <c r="Y608" s="8" t="s">
        <v>145</v>
      </c>
      <c r="Z608">
        <v>2</v>
      </c>
      <c r="AA608" s="9"/>
    </row>
    <row r="609" customFormat="1" spans="1:27">
      <c r="A609">
        <v>1</v>
      </c>
      <c r="B609" s="11" t="s">
        <v>752</v>
      </c>
      <c r="C609" t="s">
        <v>753</v>
      </c>
      <c r="D609" t="s">
        <v>105</v>
      </c>
      <c r="E609" t="s">
        <v>147</v>
      </c>
      <c r="F609" t="s">
        <v>693</v>
      </c>
      <c r="G609">
        <v>17</v>
      </c>
      <c r="H609">
        <v>243</v>
      </c>
      <c r="I609" s="1"/>
      <c r="K609" s="2"/>
      <c r="M609" s="3"/>
      <c r="O609" s="4"/>
      <c r="Q609" s="5"/>
      <c r="S609" s="6"/>
      <c r="U609" s="7"/>
      <c r="W609" s="8"/>
      <c r="Y609" s="8"/>
      <c r="AA609" s="9"/>
    </row>
    <row r="610" customFormat="1" spans="1:27">
      <c r="A610">
        <v>1</v>
      </c>
      <c r="B610" s="10" t="s">
        <v>754</v>
      </c>
      <c r="C610" t="s">
        <v>755</v>
      </c>
      <c r="D610" t="s">
        <v>98</v>
      </c>
      <c r="F610" t="s">
        <v>690</v>
      </c>
      <c r="G610">
        <v>18</v>
      </c>
      <c r="H610">
        <v>243</v>
      </c>
      <c r="I610" s="1">
        <f t="shared" ref="I610" si="394">SUM(K610:AD610)</f>
        <v>24</v>
      </c>
      <c r="J610">
        <f t="shared" ref="J610:J614" si="395">COUNT(K610:AD610)</f>
        <v>8</v>
      </c>
      <c r="K610" s="2" t="s">
        <v>100</v>
      </c>
      <c r="L610">
        <v>5</v>
      </c>
      <c r="M610" s="3" t="s">
        <v>101</v>
      </c>
      <c r="N610">
        <v>3</v>
      </c>
      <c r="O610" s="4" t="s">
        <v>102</v>
      </c>
      <c r="P610">
        <v>5</v>
      </c>
      <c r="Q610" s="5" t="s">
        <v>137</v>
      </c>
      <c r="R610">
        <v>2</v>
      </c>
      <c r="S610" s="6" t="s">
        <v>144</v>
      </c>
      <c r="T610">
        <v>2</v>
      </c>
      <c r="U610" s="7" t="s">
        <v>143</v>
      </c>
      <c r="V610">
        <v>2</v>
      </c>
      <c r="W610" s="8" t="s">
        <v>103</v>
      </c>
      <c r="X610">
        <v>3</v>
      </c>
      <c r="Y610" s="8" t="s">
        <v>145</v>
      </c>
      <c r="Z610">
        <v>2</v>
      </c>
      <c r="AA610" s="9"/>
    </row>
    <row r="611" customFormat="1" spans="1:27">
      <c r="A611">
        <v>1</v>
      </c>
      <c r="B611" s="11" t="s">
        <v>756</v>
      </c>
      <c r="C611" t="s">
        <v>757</v>
      </c>
      <c r="D611" t="s">
        <v>105</v>
      </c>
      <c r="E611" t="s">
        <v>147</v>
      </c>
      <c r="F611" t="s">
        <v>693</v>
      </c>
      <c r="G611">
        <v>17</v>
      </c>
      <c r="H611">
        <v>243</v>
      </c>
      <c r="I611" s="1"/>
      <c r="K611" s="2"/>
      <c r="M611" s="3"/>
      <c r="O611" s="4"/>
      <c r="Q611" s="5"/>
      <c r="S611" s="6"/>
      <c r="U611" s="7"/>
      <c r="W611" s="8"/>
      <c r="Y611" s="8"/>
      <c r="AA611" s="9"/>
    </row>
    <row r="612" customFormat="1" spans="1:28">
      <c r="A612">
        <v>1</v>
      </c>
      <c r="B612" s="10" t="s">
        <v>758</v>
      </c>
      <c r="C612" t="s">
        <v>759</v>
      </c>
      <c r="D612" t="s">
        <v>98</v>
      </c>
      <c r="F612" t="s">
        <v>690</v>
      </c>
      <c r="G612">
        <v>18</v>
      </c>
      <c r="H612">
        <v>243</v>
      </c>
      <c r="I612" s="1">
        <f t="shared" ref="I612" si="396">SUM(K612:AD612)</f>
        <v>24</v>
      </c>
      <c r="J612">
        <f>COUNT(K612:AD612)</f>
        <v>9</v>
      </c>
      <c r="K612" s="2" t="s">
        <v>100</v>
      </c>
      <c r="L612">
        <v>5</v>
      </c>
      <c r="M612" s="3" t="s">
        <v>101</v>
      </c>
      <c r="N612">
        <v>2</v>
      </c>
      <c r="O612" s="4" t="s">
        <v>102</v>
      </c>
      <c r="P612">
        <v>6</v>
      </c>
      <c r="Q612" s="5" t="s">
        <v>134</v>
      </c>
      <c r="R612">
        <v>1</v>
      </c>
      <c r="S612" s="6" t="s">
        <v>137</v>
      </c>
      <c r="T612">
        <v>1</v>
      </c>
      <c r="U612" s="7" t="s">
        <v>144</v>
      </c>
      <c r="V612">
        <v>2</v>
      </c>
      <c r="W612" s="8" t="s">
        <v>143</v>
      </c>
      <c r="X612">
        <v>2</v>
      </c>
      <c r="Y612" s="8" t="s">
        <v>103</v>
      </c>
      <c r="Z612">
        <v>3</v>
      </c>
      <c r="AA612" s="9" t="s">
        <v>145</v>
      </c>
      <c r="AB612">
        <v>2</v>
      </c>
    </row>
    <row r="613" customFormat="1" spans="1:27">
      <c r="A613">
        <v>1</v>
      </c>
      <c r="B613" s="11" t="s">
        <v>760</v>
      </c>
      <c r="C613" t="s">
        <v>761</v>
      </c>
      <c r="D613" t="s">
        <v>105</v>
      </c>
      <c r="E613" t="s">
        <v>147</v>
      </c>
      <c r="F613" t="s">
        <v>693</v>
      </c>
      <c r="G613">
        <v>17</v>
      </c>
      <c r="H613">
        <v>243</v>
      </c>
      <c r="I613" s="1"/>
      <c r="K613" s="2"/>
      <c r="M613" s="3"/>
      <c r="O613" s="4"/>
      <c r="Q613" s="5"/>
      <c r="S613" s="6"/>
      <c r="U613" s="7"/>
      <c r="W613" s="8"/>
      <c r="Y613" s="8"/>
      <c r="AA613" s="9"/>
    </row>
    <row r="614" customFormat="1" spans="1:28">
      <c r="A614">
        <v>1</v>
      </c>
      <c r="B614" s="10" t="s">
        <v>762</v>
      </c>
      <c r="C614" t="s">
        <v>763</v>
      </c>
      <c r="D614" t="s">
        <v>98</v>
      </c>
      <c r="F614" t="s">
        <v>690</v>
      </c>
      <c r="G614">
        <v>18</v>
      </c>
      <c r="H614">
        <v>81</v>
      </c>
      <c r="I614" s="1">
        <f t="shared" ref="I614" si="397">SUM(K614:AD614)</f>
        <v>24</v>
      </c>
      <c r="J614">
        <f>COUNT(K614:AD614)</f>
        <v>9</v>
      </c>
      <c r="K614" s="2" t="s">
        <v>100</v>
      </c>
      <c r="L614">
        <v>4</v>
      </c>
      <c r="M614" s="3" t="s">
        <v>101</v>
      </c>
      <c r="N614">
        <v>3</v>
      </c>
      <c r="O614" s="4" t="s">
        <v>102</v>
      </c>
      <c r="P614">
        <v>6</v>
      </c>
      <c r="Q614" s="5" t="s">
        <v>129</v>
      </c>
      <c r="R614">
        <v>1</v>
      </c>
      <c r="S614" s="6" t="s">
        <v>137</v>
      </c>
      <c r="T614">
        <v>1</v>
      </c>
      <c r="U614" s="7" t="s">
        <v>144</v>
      </c>
      <c r="V614">
        <v>2</v>
      </c>
      <c r="W614" s="8" t="s">
        <v>143</v>
      </c>
      <c r="X614">
        <v>2</v>
      </c>
      <c r="Y614" s="8" t="s">
        <v>103</v>
      </c>
      <c r="Z614">
        <v>3</v>
      </c>
      <c r="AA614" s="9" t="s">
        <v>145</v>
      </c>
      <c r="AB614">
        <v>2</v>
      </c>
    </row>
    <row r="615" customFormat="1" spans="1:27">
      <c r="A615">
        <v>1</v>
      </c>
      <c r="B615" s="11" t="s">
        <v>764</v>
      </c>
      <c r="C615" t="s">
        <v>765</v>
      </c>
      <c r="D615" t="s">
        <v>105</v>
      </c>
      <c r="E615" t="s">
        <v>147</v>
      </c>
      <c r="F615" t="s">
        <v>693</v>
      </c>
      <c r="G615">
        <v>17</v>
      </c>
      <c r="H615">
        <v>81</v>
      </c>
      <c r="I615" s="1"/>
      <c r="K615" s="2"/>
      <c r="M615" s="3"/>
      <c r="O615" s="4"/>
      <c r="Q615" s="5"/>
      <c r="S615" s="6"/>
      <c r="U615" s="7"/>
      <c r="W615" s="8"/>
      <c r="Y615" s="8"/>
      <c r="AA615" s="9"/>
    </row>
    <row r="616" customFormat="1" spans="1:27">
      <c r="A616">
        <v>1</v>
      </c>
      <c r="B616" s="10" t="s">
        <v>766</v>
      </c>
      <c r="C616" t="s">
        <v>767</v>
      </c>
      <c r="D616" t="s">
        <v>98</v>
      </c>
      <c r="F616" t="s">
        <v>690</v>
      </c>
      <c r="G616">
        <v>18</v>
      </c>
      <c r="H616">
        <v>243</v>
      </c>
      <c r="I616" s="1">
        <f t="shared" ref="I616" si="398">SUM(K616:AD616)</f>
        <v>24</v>
      </c>
      <c r="J616">
        <f t="shared" ref="J616:J620" si="399">COUNT(K616:AD616)</f>
        <v>8</v>
      </c>
      <c r="K616" s="2" t="s">
        <v>100</v>
      </c>
      <c r="L616">
        <v>5</v>
      </c>
      <c r="M616" s="3" t="s">
        <v>101</v>
      </c>
      <c r="N616">
        <v>3</v>
      </c>
      <c r="O616" s="4" t="s">
        <v>102</v>
      </c>
      <c r="P616">
        <v>5</v>
      </c>
      <c r="Q616" s="5" t="s">
        <v>137</v>
      </c>
      <c r="R616">
        <v>2</v>
      </c>
      <c r="S616" s="6" t="s">
        <v>144</v>
      </c>
      <c r="T616">
        <v>2</v>
      </c>
      <c r="U616" s="7" t="s">
        <v>143</v>
      </c>
      <c r="V616">
        <v>2</v>
      </c>
      <c r="W616" s="8" t="s">
        <v>103</v>
      </c>
      <c r="X616">
        <v>3</v>
      </c>
      <c r="Y616" s="8" t="s">
        <v>145</v>
      </c>
      <c r="Z616">
        <v>2</v>
      </c>
      <c r="AA616" s="9"/>
    </row>
    <row r="617" customFormat="1" spans="1:27">
      <c r="A617">
        <v>1</v>
      </c>
      <c r="B617" s="11" t="s">
        <v>768</v>
      </c>
      <c r="C617" t="s">
        <v>769</v>
      </c>
      <c r="D617" t="s">
        <v>105</v>
      </c>
      <c r="E617" t="s">
        <v>147</v>
      </c>
      <c r="F617" t="s">
        <v>693</v>
      </c>
      <c r="G617">
        <v>17</v>
      </c>
      <c r="H617">
        <v>243</v>
      </c>
      <c r="I617" s="1"/>
      <c r="K617" s="2"/>
      <c r="M617" s="3"/>
      <c r="O617" s="4"/>
      <c r="Q617" s="5"/>
      <c r="S617" s="6"/>
      <c r="U617" s="7"/>
      <c r="W617" s="8"/>
      <c r="Y617" s="8"/>
      <c r="AA617" s="9"/>
    </row>
    <row r="618" customFormat="1" spans="1:27">
      <c r="A618">
        <v>1</v>
      </c>
      <c r="B618" s="10" t="s">
        <v>770</v>
      </c>
      <c r="C618" t="s">
        <v>771</v>
      </c>
      <c r="D618" t="s">
        <v>98</v>
      </c>
      <c r="F618" t="s">
        <v>690</v>
      </c>
      <c r="G618">
        <v>18</v>
      </c>
      <c r="H618">
        <v>243</v>
      </c>
      <c r="I618" s="1">
        <f t="shared" ref="I618" si="400">SUM(K618:AD618)</f>
        <v>24</v>
      </c>
      <c r="J618">
        <f>COUNT(K618:AD618)</f>
        <v>8</v>
      </c>
      <c r="K618" s="2" t="s">
        <v>100</v>
      </c>
      <c r="L618">
        <v>5</v>
      </c>
      <c r="M618" s="3" t="s">
        <v>101</v>
      </c>
      <c r="N618">
        <v>3</v>
      </c>
      <c r="O618" s="4" t="s">
        <v>102</v>
      </c>
      <c r="P618">
        <v>5</v>
      </c>
      <c r="Q618" s="5" t="s">
        <v>137</v>
      </c>
      <c r="R618">
        <v>2</v>
      </c>
      <c r="S618" s="6" t="s">
        <v>144</v>
      </c>
      <c r="T618">
        <v>2</v>
      </c>
      <c r="U618" s="7" t="s">
        <v>143</v>
      </c>
      <c r="V618">
        <v>2</v>
      </c>
      <c r="W618" s="8" t="s">
        <v>103</v>
      </c>
      <c r="X618">
        <v>3</v>
      </c>
      <c r="Y618" s="8" t="s">
        <v>145</v>
      </c>
      <c r="Z618">
        <v>2</v>
      </c>
      <c r="AA618" s="9"/>
    </row>
    <row r="619" customFormat="1" spans="1:27">
      <c r="A619">
        <v>1</v>
      </c>
      <c r="B619" s="11" t="s">
        <v>772</v>
      </c>
      <c r="C619" t="s">
        <v>773</v>
      </c>
      <c r="D619" t="s">
        <v>105</v>
      </c>
      <c r="E619" t="s">
        <v>147</v>
      </c>
      <c r="F619" t="s">
        <v>693</v>
      </c>
      <c r="G619">
        <v>17</v>
      </c>
      <c r="H619">
        <v>243</v>
      </c>
      <c r="I619" s="1"/>
      <c r="K619" s="2"/>
      <c r="M619" s="3"/>
      <c r="O619" s="4"/>
      <c r="Q619" s="5"/>
      <c r="S619" s="6"/>
      <c r="U619" s="7"/>
      <c r="W619" s="8"/>
      <c r="Y619" s="8"/>
      <c r="AA619" s="9"/>
    </row>
    <row r="620" customFormat="1" spans="1:28">
      <c r="A620">
        <v>1</v>
      </c>
      <c r="B620" s="10" t="s">
        <v>774</v>
      </c>
      <c r="C620" t="s">
        <v>775</v>
      </c>
      <c r="D620" t="s">
        <v>98</v>
      </c>
      <c r="F620" t="s">
        <v>690</v>
      </c>
      <c r="G620">
        <v>18</v>
      </c>
      <c r="H620">
        <v>81</v>
      </c>
      <c r="I620" s="1">
        <f t="shared" ref="I620" si="401">SUM(K620:AD620)</f>
        <v>24</v>
      </c>
      <c r="J620">
        <f>COUNT(K620:AD620)</f>
        <v>9</v>
      </c>
      <c r="K620" s="2" t="s">
        <v>100</v>
      </c>
      <c r="L620">
        <v>4</v>
      </c>
      <c r="M620" s="3" t="s">
        <v>101</v>
      </c>
      <c r="N620">
        <v>3</v>
      </c>
      <c r="O620" s="4" t="s">
        <v>102</v>
      </c>
      <c r="P620">
        <v>6</v>
      </c>
      <c r="Q620" s="5" t="s">
        <v>129</v>
      </c>
      <c r="R620">
        <v>1</v>
      </c>
      <c r="S620" s="6" t="s">
        <v>137</v>
      </c>
      <c r="T620">
        <v>1</v>
      </c>
      <c r="U620" s="7" t="s">
        <v>144</v>
      </c>
      <c r="V620">
        <v>2</v>
      </c>
      <c r="W620" s="8" t="s">
        <v>143</v>
      </c>
      <c r="X620">
        <v>2</v>
      </c>
      <c r="Y620" s="8" t="s">
        <v>103</v>
      </c>
      <c r="Z620">
        <v>3</v>
      </c>
      <c r="AA620" s="9" t="s">
        <v>145</v>
      </c>
      <c r="AB620">
        <v>2</v>
      </c>
    </row>
    <row r="621" customFormat="1" spans="1:27">
      <c r="A621">
        <v>1</v>
      </c>
      <c r="B621" s="11" t="s">
        <v>776</v>
      </c>
      <c r="C621" t="s">
        <v>777</v>
      </c>
      <c r="D621" t="s">
        <v>105</v>
      </c>
      <c r="E621" t="s">
        <v>147</v>
      </c>
      <c r="F621" t="s">
        <v>693</v>
      </c>
      <c r="G621">
        <v>17</v>
      </c>
      <c r="H621">
        <v>81</v>
      </c>
      <c r="I621" s="1"/>
      <c r="K621" s="2"/>
      <c r="M621" s="3"/>
      <c r="O621" s="4"/>
      <c r="Q621" s="5"/>
      <c r="S621" s="6"/>
      <c r="U621" s="7"/>
      <c r="W621" s="8"/>
      <c r="Y621" s="8"/>
      <c r="AA621" s="9"/>
    </row>
    <row r="622" customFormat="1" spans="1:28">
      <c r="A622">
        <v>1</v>
      </c>
      <c r="B622" s="10" t="s">
        <v>778</v>
      </c>
      <c r="C622" t="s">
        <v>779</v>
      </c>
      <c r="D622" t="s">
        <v>98</v>
      </c>
      <c r="F622" t="s">
        <v>690</v>
      </c>
      <c r="G622">
        <v>18</v>
      </c>
      <c r="H622">
        <v>243</v>
      </c>
      <c r="I622" s="1">
        <f t="shared" ref="I622" si="402">SUM(K622:AD622)</f>
        <v>24</v>
      </c>
      <c r="J622">
        <f t="shared" ref="J622:J626" si="403">COUNT(K622:AD622)</f>
        <v>9</v>
      </c>
      <c r="K622" s="2" t="s">
        <v>100</v>
      </c>
      <c r="L622">
        <v>5</v>
      </c>
      <c r="M622" s="3" t="s">
        <v>101</v>
      </c>
      <c r="N622">
        <v>2</v>
      </c>
      <c r="O622" s="4" t="s">
        <v>102</v>
      </c>
      <c r="P622">
        <v>6</v>
      </c>
      <c r="Q622" s="5" t="s">
        <v>134</v>
      </c>
      <c r="R622">
        <v>1</v>
      </c>
      <c r="S622" s="6" t="s">
        <v>137</v>
      </c>
      <c r="T622">
        <v>1</v>
      </c>
      <c r="U622" s="7" t="s">
        <v>144</v>
      </c>
      <c r="V622">
        <v>2</v>
      </c>
      <c r="W622" s="8" t="s">
        <v>143</v>
      </c>
      <c r="X622">
        <v>2</v>
      </c>
      <c r="Y622" s="8" t="s">
        <v>103</v>
      </c>
      <c r="Z622">
        <v>3</v>
      </c>
      <c r="AA622" s="9" t="s">
        <v>145</v>
      </c>
      <c r="AB622">
        <v>2</v>
      </c>
    </row>
    <row r="623" customFormat="1" spans="1:27">
      <c r="A623">
        <v>1</v>
      </c>
      <c r="B623" s="11" t="s">
        <v>780</v>
      </c>
      <c r="C623" t="s">
        <v>781</v>
      </c>
      <c r="D623" t="s">
        <v>105</v>
      </c>
      <c r="E623" t="s">
        <v>147</v>
      </c>
      <c r="F623" t="s">
        <v>693</v>
      </c>
      <c r="G623">
        <v>17</v>
      </c>
      <c r="H623">
        <v>243</v>
      </c>
      <c r="I623" s="1"/>
      <c r="K623" s="2"/>
      <c r="M623" s="3"/>
      <c r="O623" s="4"/>
      <c r="Q623" s="5"/>
      <c r="S623" s="6"/>
      <c r="U623" s="7"/>
      <c r="W623" s="8"/>
      <c r="Y623" s="8"/>
      <c r="AA623" s="9"/>
    </row>
    <row r="624" customFormat="1" spans="1:27">
      <c r="A624">
        <v>1</v>
      </c>
      <c r="B624" s="10" t="s">
        <v>782</v>
      </c>
      <c r="C624" t="s">
        <v>783</v>
      </c>
      <c r="D624" t="s">
        <v>98</v>
      </c>
      <c r="F624" t="s">
        <v>690</v>
      </c>
      <c r="G624">
        <v>18</v>
      </c>
      <c r="H624">
        <v>243</v>
      </c>
      <c r="I624" s="1">
        <f t="shared" ref="I624" si="404">SUM(K624:AD624)</f>
        <v>24</v>
      </c>
      <c r="J624">
        <f>COUNT(K624:AD624)</f>
        <v>8</v>
      </c>
      <c r="K624" s="2" t="s">
        <v>100</v>
      </c>
      <c r="L624">
        <v>5</v>
      </c>
      <c r="M624" s="3" t="s">
        <v>101</v>
      </c>
      <c r="N624">
        <v>3</v>
      </c>
      <c r="O624" s="4" t="s">
        <v>102</v>
      </c>
      <c r="P624">
        <v>5</v>
      </c>
      <c r="Q624" s="5" t="s">
        <v>137</v>
      </c>
      <c r="R624">
        <v>2</v>
      </c>
      <c r="S624" s="6" t="s">
        <v>144</v>
      </c>
      <c r="T624">
        <v>2</v>
      </c>
      <c r="U624" s="7" t="s">
        <v>143</v>
      </c>
      <c r="V624">
        <v>2</v>
      </c>
      <c r="W624" s="8" t="s">
        <v>103</v>
      </c>
      <c r="X624">
        <v>3</v>
      </c>
      <c r="Y624" s="8" t="s">
        <v>145</v>
      </c>
      <c r="Z624">
        <v>2</v>
      </c>
      <c r="AA624" s="9"/>
    </row>
    <row r="625" customFormat="1" spans="1:27">
      <c r="A625">
        <v>1</v>
      </c>
      <c r="B625" s="11" t="s">
        <v>784</v>
      </c>
      <c r="C625" t="s">
        <v>785</v>
      </c>
      <c r="D625" t="s">
        <v>105</v>
      </c>
      <c r="E625" t="s">
        <v>147</v>
      </c>
      <c r="F625" t="s">
        <v>693</v>
      </c>
      <c r="G625">
        <v>17</v>
      </c>
      <c r="H625">
        <v>243</v>
      </c>
      <c r="I625" s="1"/>
      <c r="K625" s="2"/>
      <c r="M625" s="3"/>
      <c r="O625" s="4"/>
      <c r="Q625" s="5"/>
      <c r="S625" s="6"/>
      <c r="U625" s="7"/>
      <c r="W625" s="8"/>
      <c r="Y625" s="8"/>
      <c r="AA625" s="9"/>
    </row>
    <row r="626" customFormat="1" spans="1:27">
      <c r="A626">
        <v>1</v>
      </c>
      <c r="B626" s="10" t="s">
        <v>786</v>
      </c>
      <c r="C626" t="s">
        <v>787</v>
      </c>
      <c r="D626" t="s">
        <v>98</v>
      </c>
      <c r="F626" t="s">
        <v>690</v>
      </c>
      <c r="G626">
        <v>18</v>
      </c>
      <c r="H626">
        <v>243</v>
      </c>
      <c r="I626" s="1">
        <f t="shared" ref="I626" si="405">SUM(K626:AD626)</f>
        <v>24</v>
      </c>
      <c r="J626">
        <f>COUNT(K626:AD626)</f>
        <v>8</v>
      </c>
      <c r="K626" s="2" t="s">
        <v>100</v>
      </c>
      <c r="L626">
        <v>5</v>
      </c>
      <c r="M626" s="3" t="s">
        <v>101</v>
      </c>
      <c r="N626">
        <v>3</v>
      </c>
      <c r="O626" s="4" t="s">
        <v>102</v>
      </c>
      <c r="P626">
        <v>5</v>
      </c>
      <c r="Q626" s="5" t="s">
        <v>137</v>
      </c>
      <c r="R626">
        <v>2</v>
      </c>
      <c r="S626" s="6" t="s">
        <v>144</v>
      </c>
      <c r="T626">
        <v>2</v>
      </c>
      <c r="U626" s="7" t="s">
        <v>143</v>
      </c>
      <c r="V626">
        <v>2</v>
      </c>
      <c r="W626" s="8" t="s">
        <v>103</v>
      </c>
      <c r="X626">
        <v>3</v>
      </c>
      <c r="Y626" s="8" t="s">
        <v>145</v>
      </c>
      <c r="Z626">
        <v>2</v>
      </c>
      <c r="AA626" s="9"/>
    </row>
    <row r="627" customFormat="1" spans="1:27">
      <c r="A627">
        <v>1</v>
      </c>
      <c r="B627" s="11" t="s">
        <v>788</v>
      </c>
      <c r="C627" t="s">
        <v>789</v>
      </c>
      <c r="D627" t="s">
        <v>105</v>
      </c>
      <c r="E627" t="s">
        <v>147</v>
      </c>
      <c r="F627" t="s">
        <v>693</v>
      </c>
      <c r="G627">
        <v>17</v>
      </c>
      <c r="H627">
        <v>243</v>
      </c>
      <c r="I627" s="1"/>
      <c r="K627" s="2"/>
      <c r="M627" s="3"/>
      <c r="O627" s="4"/>
      <c r="Q627" s="5"/>
      <c r="S627" s="6"/>
      <c r="U627" s="7"/>
      <c r="W627" s="8"/>
      <c r="Y627" s="8"/>
      <c r="AA627" s="9"/>
    </row>
    <row r="628" customFormat="1" spans="1:28">
      <c r="A628">
        <v>1</v>
      </c>
      <c r="B628" s="10" t="s">
        <v>790</v>
      </c>
      <c r="C628" t="s">
        <v>791</v>
      </c>
      <c r="D628" t="s">
        <v>98</v>
      </c>
      <c r="F628" t="s">
        <v>690</v>
      </c>
      <c r="G628">
        <v>18</v>
      </c>
      <c r="H628">
        <v>243</v>
      </c>
      <c r="I628" s="1">
        <f t="shared" ref="I628" si="406">SUM(K628:AD628)</f>
        <v>24</v>
      </c>
      <c r="J628">
        <f t="shared" ref="J628:J632" si="407">COUNT(K628:AD628)</f>
        <v>9</v>
      </c>
      <c r="K628" s="2" t="s">
        <v>100</v>
      </c>
      <c r="L628">
        <v>5</v>
      </c>
      <c r="M628" s="3" t="s">
        <v>101</v>
      </c>
      <c r="N628">
        <v>2</v>
      </c>
      <c r="O628" s="4" t="s">
        <v>102</v>
      </c>
      <c r="P628">
        <v>6</v>
      </c>
      <c r="Q628" s="5" t="s">
        <v>134</v>
      </c>
      <c r="R628">
        <v>1</v>
      </c>
      <c r="S628" s="6" t="s">
        <v>137</v>
      </c>
      <c r="T628">
        <v>1</v>
      </c>
      <c r="U628" s="7" t="s">
        <v>144</v>
      </c>
      <c r="V628">
        <v>2</v>
      </c>
      <c r="W628" s="8" t="s">
        <v>143</v>
      </c>
      <c r="X628">
        <v>2</v>
      </c>
      <c r="Y628" s="8" t="s">
        <v>103</v>
      </c>
      <c r="Z628">
        <v>3</v>
      </c>
      <c r="AA628" s="9" t="s">
        <v>145</v>
      </c>
      <c r="AB628">
        <v>2</v>
      </c>
    </row>
    <row r="629" customFormat="1" spans="1:27">
      <c r="A629">
        <v>1</v>
      </c>
      <c r="B629" s="11" t="s">
        <v>792</v>
      </c>
      <c r="C629" t="s">
        <v>793</v>
      </c>
      <c r="D629" t="s">
        <v>105</v>
      </c>
      <c r="E629" t="s">
        <v>147</v>
      </c>
      <c r="F629" t="s">
        <v>693</v>
      </c>
      <c r="G629">
        <v>17</v>
      </c>
      <c r="H629">
        <v>243</v>
      </c>
      <c r="I629" s="1"/>
      <c r="K629" s="2"/>
      <c r="M629" s="3"/>
      <c r="O629" s="4"/>
      <c r="Q629" s="5"/>
      <c r="S629" s="6"/>
      <c r="U629" s="7"/>
      <c r="W629" s="8"/>
      <c r="Y629" s="8"/>
      <c r="AA629" s="9"/>
    </row>
    <row r="630" customFormat="1" spans="1:28">
      <c r="A630">
        <v>1</v>
      </c>
      <c r="B630" s="10" t="s">
        <v>794</v>
      </c>
      <c r="C630" t="s">
        <v>795</v>
      </c>
      <c r="D630" t="s">
        <v>98</v>
      </c>
      <c r="F630" t="s">
        <v>690</v>
      </c>
      <c r="G630">
        <v>18</v>
      </c>
      <c r="H630">
        <v>81</v>
      </c>
      <c r="I630" s="1">
        <f t="shared" ref="I630" si="408">SUM(K630:AD630)</f>
        <v>24</v>
      </c>
      <c r="J630">
        <f>COUNT(K630:AD630)</f>
        <v>9</v>
      </c>
      <c r="K630" s="2" t="s">
        <v>100</v>
      </c>
      <c r="L630">
        <v>4</v>
      </c>
      <c r="M630" s="3" t="s">
        <v>101</v>
      </c>
      <c r="N630">
        <v>3</v>
      </c>
      <c r="O630" s="4" t="s">
        <v>102</v>
      </c>
      <c r="P630">
        <v>6</v>
      </c>
      <c r="Q630" s="5" t="s">
        <v>129</v>
      </c>
      <c r="R630">
        <v>1</v>
      </c>
      <c r="S630" s="6" t="s">
        <v>137</v>
      </c>
      <c r="T630">
        <v>1</v>
      </c>
      <c r="U630" s="7" t="s">
        <v>144</v>
      </c>
      <c r="V630">
        <v>2</v>
      </c>
      <c r="W630" s="8" t="s">
        <v>143</v>
      </c>
      <c r="X630">
        <v>2</v>
      </c>
      <c r="Y630" s="8" t="s">
        <v>103</v>
      </c>
      <c r="Z630">
        <v>3</v>
      </c>
      <c r="AA630" s="9" t="s">
        <v>145</v>
      </c>
      <c r="AB630">
        <v>2</v>
      </c>
    </row>
    <row r="631" customFormat="1" spans="1:27">
      <c r="A631">
        <v>1</v>
      </c>
      <c r="B631" s="11" t="s">
        <v>796</v>
      </c>
      <c r="C631" t="s">
        <v>797</v>
      </c>
      <c r="D631" t="s">
        <v>105</v>
      </c>
      <c r="E631" t="s">
        <v>147</v>
      </c>
      <c r="F631" t="s">
        <v>693</v>
      </c>
      <c r="G631">
        <v>17</v>
      </c>
      <c r="H631">
        <v>81</v>
      </c>
      <c r="I631" s="1"/>
      <c r="K631" s="2"/>
      <c r="M631" s="3"/>
      <c r="O631" s="4"/>
      <c r="Q631" s="5"/>
      <c r="S631" s="6"/>
      <c r="U631" s="7"/>
      <c r="W631" s="8"/>
      <c r="Y631" s="8"/>
      <c r="AA631" s="9"/>
    </row>
    <row r="632" customFormat="1" spans="1:27">
      <c r="A632">
        <v>1</v>
      </c>
      <c r="B632" s="10" t="s">
        <v>798</v>
      </c>
      <c r="C632" t="s">
        <v>799</v>
      </c>
      <c r="D632" t="s">
        <v>98</v>
      </c>
      <c r="F632" t="s">
        <v>690</v>
      </c>
      <c r="G632">
        <v>18</v>
      </c>
      <c r="H632">
        <v>243</v>
      </c>
      <c r="I632" s="1">
        <f t="shared" ref="I632" si="409">SUM(K632:AD632)</f>
        <v>24</v>
      </c>
      <c r="J632">
        <f>COUNT(K632:AD632)</f>
        <v>8</v>
      </c>
      <c r="K632" s="2" t="s">
        <v>100</v>
      </c>
      <c r="L632">
        <v>5</v>
      </c>
      <c r="M632" s="3" t="s">
        <v>101</v>
      </c>
      <c r="N632">
        <v>3</v>
      </c>
      <c r="O632" s="4" t="s">
        <v>102</v>
      </c>
      <c r="P632">
        <v>5</v>
      </c>
      <c r="Q632" s="5" t="s">
        <v>137</v>
      </c>
      <c r="R632">
        <v>2</v>
      </c>
      <c r="S632" s="6" t="s">
        <v>144</v>
      </c>
      <c r="T632">
        <v>2</v>
      </c>
      <c r="U632" s="7" t="s">
        <v>143</v>
      </c>
      <c r="V632">
        <v>2</v>
      </c>
      <c r="W632" s="8" t="s">
        <v>103</v>
      </c>
      <c r="X632">
        <v>3</v>
      </c>
      <c r="Y632" s="8" t="s">
        <v>145</v>
      </c>
      <c r="Z632">
        <v>2</v>
      </c>
      <c r="AA632" s="9"/>
    </row>
    <row r="633" customFormat="1" spans="1:27">
      <c r="A633">
        <v>1</v>
      </c>
      <c r="B633" s="11" t="s">
        <v>800</v>
      </c>
      <c r="C633" t="s">
        <v>801</v>
      </c>
      <c r="D633" t="s">
        <v>105</v>
      </c>
      <c r="E633" t="s">
        <v>147</v>
      </c>
      <c r="F633" t="s">
        <v>693</v>
      </c>
      <c r="G633">
        <v>17</v>
      </c>
      <c r="H633">
        <v>243</v>
      </c>
      <c r="I633" s="1"/>
      <c r="K633" s="2"/>
      <c r="M633" s="3"/>
      <c r="O633" s="4"/>
      <c r="Q633" s="5"/>
      <c r="S633" s="6"/>
      <c r="U633" s="7"/>
      <c r="W633" s="8"/>
      <c r="Y633" s="8"/>
      <c r="AA633" s="9"/>
    </row>
    <row r="634" customFormat="1" spans="1:27">
      <c r="A634">
        <v>1</v>
      </c>
      <c r="B634" s="10" t="s">
        <v>802</v>
      </c>
      <c r="C634" t="s">
        <v>803</v>
      </c>
      <c r="D634" t="s">
        <v>98</v>
      </c>
      <c r="F634" t="s">
        <v>690</v>
      </c>
      <c r="G634">
        <v>18</v>
      </c>
      <c r="H634">
        <v>243</v>
      </c>
      <c r="I634" s="1">
        <f t="shared" ref="I634" si="410">SUM(K634:AD634)</f>
        <v>24</v>
      </c>
      <c r="J634">
        <f t="shared" ref="J634:J638" si="411">COUNT(K634:AD634)</f>
        <v>8</v>
      </c>
      <c r="K634" s="2" t="s">
        <v>100</v>
      </c>
      <c r="L634">
        <v>5</v>
      </c>
      <c r="M634" s="3" t="s">
        <v>101</v>
      </c>
      <c r="N634">
        <v>3</v>
      </c>
      <c r="O634" s="4" t="s">
        <v>102</v>
      </c>
      <c r="P634">
        <v>5</v>
      </c>
      <c r="Q634" s="5" t="s">
        <v>137</v>
      </c>
      <c r="R634">
        <v>2</v>
      </c>
      <c r="S634" s="6" t="s">
        <v>144</v>
      </c>
      <c r="T634">
        <v>2</v>
      </c>
      <c r="U634" s="7" t="s">
        <v>143</v>
      </c>
      <c r="V634">
        <v>2</v>
      </c>
      <c r="W634" s="8" t="s">
        <v>103</v>
      </c>
      <c r="X634">
        <v>3</v>
      </c>
      <c r="Y634" s="8" t="s">
        <v>145</v>
      </c>
      <c r="Z634">
        <v>2</v>
      </c>
      <c r="AA634" s="9"/>
    </row>
    <row r="635" customFormat="1" spans="1:27">
      <c r="A635">
        <v>1</v>
      </c>
      <c r="B635" s="11" t="s">
        <v>804</v>
      </c>
      <c r="C635" t="s">
        <v>805</v>
      </c>
      <c r="D635" t="s">
        <v>105</v>
      </c>
      <c r="E635" t="s">
        <v>147</v>
      </c>
      <c r="F635" t="s">
        <v>693</v>
      </c>
      <c r="G635">
        <v>17</v>
      </c>
      <c r="H635">
        <v>243</v>
      </c>
      <c r="I635" s="1"/>
      <c r="K635" s="2"/>
      <c r="M635" s="3"/>
      <c r="O635" s="4"/>
      <c r="Q635" s="5"/>
      <c r="S635" s="6"/>
      <c r="U635" s="7"/>
      <c r="W635" s="8"/>
      <c r="Y635" s="8"/>
      <c r="AA635" s="9"/>
    </row>
    <row r="636" customFormat="1" spans="1:27">
      <c r="A636">
        <v>1</v>
      </c>
      <c r="B636" s="10" t="s">
        <v>806</v>
      </c>
      <c r="C636" t="s">
        <v>807</v>
      </c>
      <c r="D636" t="s">
        <v>98</v>
      </c>
      <c r="F636" t="s">
        <v>690</v>
      </c>
      <c r="G636">
        <v>18</v>
      </c>
      <c r="H636">
        <v>243</v>
      </c>
      <c r="I636" s="1">
        <f t="shared" ref="I636" si="412">SUM(K636:AD636)</f>
        <v>24</v>
      </c>
      <c r="J636">
        <f>COUNT(K636:AD636)</f>
        <v>8</v>
      </c>
      <c r="K636" s="2" t="s">
        <v>100</v>
      </c>
      <c r="L636">
        <v>5</v>
      </c>
      <c r="M636" s="3" t="s">
        <v>101</v>
      </c>
      <c r="N636">
        <v>3</v>
      </c>
      <c r="O636" s="4" t="s">
        <v>102</v>
      </c>
      <c r="P636">
        <v>5</v>
      </c>
      <c r="Q636" s="5" t="s">
        <v>137</v>
      </c>
      <c r="R636">
        <v>2</v>
      </c>
      <c r="S636" s="6" t="s">
        <v>144</v>
      </c>
      <c r="T636">
        <v>2</v>
      </c>
      <c r="U636" s="7" t="s">
        <v>143</v>
      </c>
      <c r="V636">
        <v>2</v>
      </c>
      <c r="W636" s="8" t="s">
        <v>103</v>
      </c>
      <c r="X636">
        <v>3</v>
      </c>
      <c r="Y636" s="8" t="s">
        <v>145</v>
      </c>
      <c r="Z636">
        <v>2</v>
      </c>
      <c r="AA636" s="9"/>
    </row>
    <row r="637" customFormat="1" spans="1:27">
      <c r="A637">
        <v>1</v>
      </c>
      <c r="B637" s="11" t="s">
        <v>808</v>
      </c>
      <c r="C637" t="s">
        <v>809</v>
      </c>
      <c r="D637" t="s">
        <v>105</v>
      </c>
      <c r="E637" t="s">
        <v>147</v>
      </c>
      <c r="F637" t="s">
        <v>693</v>
      </c>
      <c r="G637">
        <v>17</v>
      </c>
      <c r="H637">
        <v>243</v>
      </c>
      <c r="I637" s="1"/>
      <c r="K637" s="2"/>
      <c r="M637" s="3"/>
      <c r="O637" s="4"/>
      <c r="Q637" s="5"/>
      <c r="S637" s="6"/>
      <c r="U637" s="7"/>
      <c r="W637" s="8"/>
      <c r="Y637" s="8"/>
      <c r="AA637" s="9"/>
    </row>
    <row r="638" customFormat="1" spans="1:28">
      <c r="A638">
        <v>1</v>
      </c>
      <c r="B638" s="10" t="s">
        <v>810</v>
      </c>
      <c r="C638" t="s">
        <v>811</v>
      </c>
      <c r="D638" t="s">
        <v>98</v>
      </c>
      <c r="F638" t="s">
        <v>690</v>
      </c>
      <c r="G638">
        <v>18</v>
      </c>
      <c r="H638">
        <v>81</v>
      </c>
      <c r="I638" s="1">
        <f t="shared" ref="I638" si="413">SUM(K638:AD638)</f>
        <v>24</v>
      </c>
      <c r="J638">
        <f>COUNT(K638:AD638)</f>
        <v>9</v>
      </c>
      <c r="K638" s="2" t="s">
        <v>100</v>
      </c>
      <c r="L638">
        <v>4</v>
      </c>
      <c r="M638" s="3" t="s">
        <v>101</v>
      </c>
      <c r="N638">
        <v>3</v>
      </c>
      <c r="O638" s="4" t="s">
        <v>102</v>
      </c>
      <c r="P638">
        <v>6</v>
      </c>
      <c r="Q638" s="5" t="s">
        <v>129</v>
      </c>
      <c r="R638">
        <v>1</v>
      </c>
      <c r="S638" s="6" t="s">
        <v>137</v>
      </c>
      <c r="T638">
        <v>1</v>
      </c>
      <c r="U638" s="7" t="s">
        <v>144</v>
      </c>
      <c r="V638">
        <v>2</v>
      </c>
      <c r="W638" s="8" t="s">
        <v>143</v>
      </c>
      <c r="X638">
        <v>2</v>
      </c>
      <c r="Y638" s="8" t="s">
        <v>103</v>
      </c>
      <c r="Z638">
        <v>3</v>
      </c>
      <c r="AA638" s="9" t="s">
        <v>145</v>
      </c>
      <c r="AB638">
        <v>2</v>
      </c>
    </row>
    <row r="639" customFormat="1" spans="1:27">
      <c r="A639">
        <v>1</v>
      </c>
      <c r="B639" s="11" t="s">
        <v>812</v>
      </c>
      <c r="C639" t="s">
        <v>813</v>
      </c>
      <c r="D639" t="s">
        <v>105</v>
      </c>
      <c r="E639" t="s">
        <v>147</v>
      </c>
      <c r="F639" t="s">
        <v>693</v>
      </c>
      <c r="G639">
        <v>17</v>
      </c>
      <c r="H639">
        <v>81</v>
      </c>
      <c r="I639" s="1"/>
      <c r="K639" s="2"/>
      <c r="M639" s="3"/>
      <c r="O639" s="4"/>
      <c r="Q639" s="5"/>
      <c r="S639" s="6"/>
      <c r="U639" s="7"/>
      <c r="W639" s="8"/>
      <c r="Y639" s="8"/>
      <c r="AA639" s="9"/>
    </row>
    <row r="640" customFormat="1" spans="1:28">
      <c r="A640">
        <v>1</v>
      </c>
      <c r="B640" s="10" t="s">
        <v>814</v>
      </c>
      <c r="C640" t="s">
        <v>815</v>
      </c>
      <c r="D640" t="s">
        <v>98</v>
      </c>
      <c r="F640" t="s">
        <v>690</v>
      </c>
      <c r="G640">
        <v>18</v>
      </c>
      <c r="H640">
        <v>243</v>
      </c>
      <c r="I640" s="1">
        <f t="shared" ref="I640" si="414">SUM(K640:AD640)</f>
        <v>24</v>
      </c>
      <c r="J640">
        <f t="shared" ref="J640:J644" si="415">COUNT(K640:AD640)</f>
        <v>9</v>
      </c>
      <c r="K640" s="2" t="s">
        <v>100</v>
      </c>
      <c r="L640">
        <v>5</v>
      </c>
      <c r="M640" s="3" t="s">
        <v>101</v>
      </c>
      <c r="N640">
        <v>2</v>
      </c>
      <c r="O640" s="4" t="s">
        <v>102</v>
      </c>
      <c r="P640">
        <v>6</v>
      </c>
      <c r="Q640" s="5" t="s">
        <v>134</v>
      </c>
      <c r="R640">
        <v>1</v>
      </c>
      <c r="S640" s="6" t="s">
        <v>137</v>
      </c>
      <c r="T640">
        <v>1</v>
      </c>
      <c r="U640" s="7" t="s">
        <v>144</v>
      </c>
      <c r="V640">
        <v>2</v>
      </c>
      <c r="W640" s="8" t="s">
        <v>143</v>
      </c>
      <c r="X640">
        <v>2</v>
      </c>
      <c r="Y640" s="8" t="s">
        <v>103</v>
      </c>
      <c r="Z640">
        <v>3</v>
      </c>
      <c r="AA640" s="9" t="s">
        <v>145</v>
      </c>
      <c r="AB640">
        <v>2</v>
      </c>
    </row>
    <row r="641" customFormat="1" spans="1:27">
      <c r="A641">
        <v>1</v>
      </c>
      <c r="B641" s="11" t="s">
        <v>816</v>
      </c>
      <c r="C641" t="s">
        <v>817</v>
      </c>
      <c r="D641" t="s">
        <v>105</v>
      </c>
      <c r="E641" t="s">
        <v>147</v>
      </c>
      <c r="F641" t="s">
        <v>693</v>
      </c>
      <c r="G641">
        <v>17</v>
      </c>
      <c r="H641">
        <v>243</v>
      </c>
      <c r="I641" s="1"/>
      <c r="K641" s="2"/>
      <c r="M641" s="3"/>
      <c r="O641" s="4"/>
      <c r="Q641" s="5"/>
      <c r="S641" s="6"/>
      <c r="U641" s="7"/>
      <c r="W641" s="8"/>
      <c r="Y641" s="8"/>
      <c r="AA641" s="9"/>
    </row>
    <row r="642" customFormat="1" spans="1:27">
      <c r="A642">
        <v>1</v>
      </c>
      <c r="B642" s="10" t="s">
        <v>818</v>
      </c>
      <c r="C642" t="s">
        <v>819</v>
      </c>
      <c r="D642" t="s">
        <v>98</v>
      </c>
      <c r="F642" t="s">
        <v>690</v>
      </c>
      <c r="G642">
        <v>18</v>
      </c>
      <c r="H642">
        <v>243</v>
      </c>
      <c r="I642" s="1">
        <f t="shared" ref="I642" si="416">SUM(K642:AD642)</f>
        <v>24</v>
      </c>
      <c r="J642">
        <f>COUNT(K642:AD642)</f>
        <v>8</v>
      </c>
      <c r="K642" s="2" t="s">
        <v>100</v>
      </c>
      <c r="L642">
        <v>5</v>
      </c>
      <c r="M642" s="3" t="s">
        <v>101</v>
      </c>
      <c r="N642">
        <v>3</v>
      </c>
      <c r="O642" s="4" t="s">
        <v>102</v>
      </c>
      <c r="P642">
        <v>5</v>
      </c>
      <c r="Q642" s="5" t="s">
        <v>137</v>
      </c>
      <c r="R642">
        <v>2</v>
      </c>
      <c r="S642" s="6" t="s">
        <v>144</v>
      </c>
      <c r="T642">
        <v>2</v>
      </c>
      <c r="U642" s="7" t="s">
        <v>143</v>
      </c>
      <c r="V642">
        <v>2</v>
      </c>
      <c r="W642" s="8" t="s">
        <v>103</v>
      </c>
      <c r="X642">
        <v>3</v>
      </c>
      <c r="Y642" s="8" t="s">
        <v>145</v>
      </c>
      <c r="Z642">
        <v>2</v>
      </c>
      <c r="AA642" s="9"/>
    </row>
    <row r="643" customFormat="1" spans="1:27">
      <c r="A643">
        <v>1</v>
      </c>
      <c r="B643" s="11" t="s">
        <v>820</v>
      </c>
      <c r="C643" t="s">
        <v>821</v>
      </c>
      <c r="D643" t="s">
        <v>105</v>
      </c>
      <c r="E643" t="s">
        <v>147</v>
      </c>
      <c r="F643" t="s">
        <v>693</v>
      </c>
      <c r="G643">
        <v>17</v>
      </c>
      <c r="H643">
        <v>243</v>
      </c>
      <c r="I643" s="1"/>
      <c r="K643" s="2"/>
      <c r="M643" s="3"/>
      <c r="O643" s="4"/>
      <c r="Q643" s="5"/>
      <c r="S643" s="6"/>
      <c r="U643" s="7"/>
      <c r="W643" s="8"/>
      <c r="Y643" s="8"/>
      <c r="AA643" s="9"/>
    </row>
    <row r="644" customFormat="1" spans="1:27">
      <c r="A644">
        <v>1</v>
      </c>
      <c r="B644" s="10" t="s">
        <v>822</v>
      </c>
      <c r="C644" t="s">
        <v>823</v>
      </c>
      <c r="D644" t="s">
        <v>98</v>
      </c>
      <c r="F644" t="s">
        <v>690</v>
      </c>
      <c r="G644">
        <v>18</v>
      </c>
      <c r="H644">
        <v>243</v>
      </c>
      <c r="I644" s="1">
        <f t="shared" ref="I644" si="417">SUM(K644:AD644)</f>
        <v>24</v>
      </c>
      <c r="J644">
        <f>COUNT(K644:AD644)</f>
        <v>8</v>
      </c>
      <c r="K644" s="2" t="s">
        <v>100</v>
      </c>
      <c r="L644">
        <v>5</v>
      </c>
      <c r="M644" s="3" t="s">
        <v>101</v>
      </c>
      <c r="N644">
        <v>3</v>
      </c>
      <c r="O644" s="4" t="s">
        <v>102</v>
      </c>
      <c r="P644">
        <v>5</v>
      </c>
      <c r="Q644" s="5" t="s">
        <v>137</v>
      </c>
      <c r="R644">
        <v>2</v>
      </c>
      <c r="S644" s="6" t="s">
        <v>144</v>
      </c>
      <c r="T644">
        <v>2</v>
      </c>
      <c r="U644" s="7" t="s">
        <v>143</v>
      </c>
      <c r="V644">
        <v>2</v>
      </c>
      <c r="W644" s="8" t="s">
        <v>103</v>
      </c>
      <c r="X644">
        <v>3</v>
      </c>
      <c r="Y644" s="8" t="s">
        <v>145</v>
      </c>
      <c r="Z644">
        <v>2</v>
      </c>
      <c r="AA644" s="9"/>
    </row>
    <row r="645" customFormat="1" spans="1:27">
      <c r="A645">
        <v>1</v>
      </c>
      <c r="B645" s="11" t="s">
        <v>824</v>
      </c>
      <c r="C645" t="s">
        <v>825</v>
      </c>
      <c r="D645" t="s">
        <v>105</v>
      </c>
      <c r="E645" t="s">
        <v>147</v>
      </c>
      <c r="F645" t="s">
        <v>693</v>
      </c>
      <c r="G645">
        <v>17</v>
      </c>
      <c r="H645">
        <v>243</v>
      </c>
      <c r="I645" s="1"/>
      <c r="K645" s="2"/>
      <c r="M645" s="3"/>
      <c r="O645" s="4"/>
      <c r="Q645" s="5"/>
      <c r="S645" s="6"/>
      <c r="U645" s="7"/>
      <c r="W645" s="8"/>
      <c r="Y645" s="8"/>
      <c r="AA645" s="9"/>
    </row>
    <row r="646" customFormat="1" spans="1:28">
      <c r="A646">
        <v>1</v>
      </c>
      <c r="B646" s="10" t="s">
        <v>826</v>
      </c>
      <c r="C646" t="s">
        <v>827</v>
      </c>
      <c r="D646" t="s">
        <v>98</v>
      </c>
      <c r="F646" t="s">
        <v>690</v>
      </c>
      <c r="G646">
        <v>18</v>
      </c>
      <c r="H646">
        <v>243</v>
      </c>
      <c r="I646" s="1">
        <f t="shared" ref="I646" si="418">SUM(K646:AD646)</f>
        <v>24</v>
      </c>
      <c r="J646">
        <f t="shared" ref="J646:J650" si="419">COUNT(K646:AD646)</f>
        <v>9</v>
      </c>
      <c r="K646" s="2" t="s">
        <v>100</v>
      </c>
      <c r="L646">
        <v>5</v>
      </c>
      <c r="M646" s="3" t="s">
        <v>101</v>
      </c>
      <c r="N646">
        <v>2</v>
      </c>
      <c r="O646" s="4" t="s">
        <v>102</v>
      </c>
      <c r="P646">
        <v>6</v>
      </c>
      <c r="Q646" s="5" t="s">
        <v>134</v>
      </c>
      <c r="R646">
        <v>1</v>
      </c>
      <c r="S646" s="6" t="s">
        <v>137</v>
      </c>
      <c r="T646">
        <v>1</v>
      </c>
      <c r="U646" s="7" t="s">
        <v>144</v>
      </c>
      <c r="V646">
        <v>2</v>
      </c>
      <c r="W646" s="8" t="s">
        <v>143</v>
      </c>
      <c r="X646">
        <v>2</v>
      </c>
      <c r="Y646" s="8" t="s">
        <v>103</v>
      </c>
      <c r="Z646">
        <v>3</v>
      </c>
      <c r="AA646" s="9" t="s">
        <v>145</v>
      </c>
      <c r="AB646">
        <v>2</v>
      </c>
    </row>
    <row r="647" customFormat="1" spans="1:27">
      <c r="A647">
        <v>1</v>
      </c>
      <c r="B647" s="11" t="s">
        <v>828</v>
      </c>
      <c r="C647" t="s">
        <v>829</v>
      </c>
      <c r="D647" t="s">
        <v>105</v>
      </c>
      <c r="E647" t="s">
        <v>147</v>
      </c>
      <c r="F647" t="s">
        <v>693</v>
      </c>
      <c r="G647">
        <v>17</v>
      </c>
      <c r="H647">
        <v>243</v>
      </c>
      <c r="I647" s="1"/>
      <c r="K647" s="2"/>
      <c r="M647" s="3"/>
      <c r="O647" s="4"/>
      <c r="Q647" s="5"/>
      <c r="S647" s="6"/>
      <c r="U647" s="7"/>
      <c r="W647" s="8"/>
      <c r="Y647" s="8"/>
      <c r="AA647" s="9"/>
    </row>
    <row r="648" customFormat="1" spans="1:28">
      <c r="A648">
        <v>1</v>
      </c>
      <c r="B648" s="10" t="s">
        <v>830</v>
      </c>
      <c r="C648" t="s">
        <v>831</v>
      </c>
      <c r="D648" t="s">
        <v>98</v>
      </c>
      <c r="F648" t="s">
        <v>690</v>
      </c>
      <c r="G648">
        <v>18</v>
      </c>
      <c r="H648">
        <v>81</v>
      </c>
      <c r="I648" s="1">
        <f t="shared" ref="I648" si="420">SUM(K648:AD648)</f>
        <v>24</v>
      </c>
      <c r="J648">
        <f>COUNT(K648:AD648)</f>
        <v>9</v>
      </c>
      <c r="K648" s="2" t="s">
        <v>100</v>
      </c>
      <c r="L648">
        <v>4</v>
      </c>
      <c r="M648" s="3" t="s">
        <v>101</v>
      </c>
      <c r="N648">
        <v>3</v>
      </c>
      <c r="O648" s="4" t="s">
        <v>102</v>
      </c>
      <c r="P648">
        <v>6</v>
      </c>
      <c r="Q648" s="5" t="s">
        <v>129</v>
      </c>
      <c r="R648">
        <v>1</v>
      </c>
      <c r="S648" s="6" t="s">
        <v>137</v>
      </c>
      <c r="T648">
        <v>1</v>
      </c>
      <c r="U648" s="7" t="s">
        <v>144</v>
      </c>
      <c r="V648">
        <v>2</v>
      </c>
      <c r="W648" s="8" t="s">
        <v>143</v>
      </c>
      <c r="X648">
        <v>2</v>
      </c>
      <c r="Y648" s="8" t="s">
        <v>103</v>
      </c>
      <c r="Z648">
        <v>3</v>
      </c>
      <c r="AA648" s="9" t="s">
        <v>145</v>
      </c>
      <c r="AB648">
        <v>2</v>
      </c>
    </row>
    <row r="649" customFormat="1" spans="1:27">
      <c r="A649">
        <v>1</v>
      </c>
      <c r="B649" s="11" t="s">
        <v>832</v>
      </c>
      <c r="C649" t="s">
        <v>833</v>
      </c>
      <c r="D649" t="s">
        <v>105</v>
      </c>
      <c r="E649" t="s">
        <v>147</v>
      </c>
      <c r="F649" t="s">
        <v>693</v>
      </c>
      <c r="G649">
        <v>17</v>
      </c>
      <c r="H649">
        <v>81</v>
      </c>
      <c r="I649" s="1"/>
      <c r="K649" s="2"/>
      <c r="M649" s="3"/>
      <c r="O649" s="4"/>
      <c r="Q649" s="5"/>
      <c r="S649" s="6"/>
      <c r="U649" s="7"/>
      <c r="W649" s="8"/>
      <c r="Y649" s="8"/>
      <c r="AA649" s="9"/>
    </row>
    <row r="650" customFormat="1" spans="1:27">
      <c r="A650">
        <v>1</v>
      </c>
      <c r="B650" s="10" t="s">
        <v>834</v>
      </c>
      <c r="C650" t="s">
        <v>835</v>
      </c>
      <c r="D650" t="s">
        <v>98</v>
      </c>
      <c r="F650" t="s">
        <v>690</v>
      </c>
      <c r="G650">
        <v>18</v>
      </c>
      <c r="H650">
        <v>243</v>
      </c>
      <c r="I650" s="1">
        <f t="shared" ref="I650" si="421">SUM(K650:AD650)</f>
        <v>24</v>
      </c>
      <c r="J650">
        <f>COUNT(K650:AD650)</f>
        <v>8</v>
      </c>
      <c r="K650" s="2" t="s">
        <v>100</v>
      </c>
      <c r="L650">
        <v>5</v>
      </c>
      <c r="M650" s="3" t="s">
        <v>101</v>
      </c>
      <c r="N650">
        <v>3</v>
      </c>
      <c r="O650" s="4" t="s">
        <v>102</v>
      </c>
      <c r="P650">
        <v>5</v>
      </c>
      <c r="Q650" s="5" t="s">
        <v>137</v>
      </c>
      <c r="R650">
        <v>2</v>
      </c>
      <c r="S650" s="6" t="s">
        <v>144</v>
      </c>
      <c r="T650">
        <v>2</v>
      </c>
      <c r="U650" s="7" t="s">
        <v>143</v>
      </c>
      <c r="V650">
        <v>2</v>
      </c>
      <c r="W650" s="8" t="s">
        <v>103</v>
      </c>
      <c r="X650">
        <v>3</v>
      </c>
      <c r="Y650" s="8" t="s">
        <v>145</v>
      </c>
      <c r="Z650">
        <v>2</v>
      </c>
      <c r="AA650" s="9"/>
    </row>
    <row r="651" customFormat="1" spans="1:27">
      <c r="A651">
        <v>1</v>
      </c>
      <c r="B651" s="11" t="s">
        <v>836</v>
      </c>
      <c r="C651" t="s">
        <v>837</v>
      </c>
      <c r="D651" t="s">
        <v>105</v>
      </c>
      <c r="E651" t="s">
        <v>147</v>
      </c>
      <c r="F651" t="s">
        <v>693</v>
      </c>
      <c r="G651">
        <v>17</v>
      </c>
      <c r="H651">
        <v>243</v>
      </c>
      <c r="I651" s="1"/>
      <c r="K651" s="2"/>
      <c r="M651" s="3"/>
      <c r="O651" s="4"/>
      <c r="Q651" s="5"/>
      <c r="S651" s="6"/>
      <c r="U651" s="7"/>
      <c r="W651" s="8"/>
      <c r="Y651" s="8"/>
      <c r="AA651" s="9"/>
    </row>
    <row r="652" customFormat="1" spans="1:27">
      <c r="A652">
        <v>1</v>
      </c>
      <c r="B652" s="10" t="s">
        <v>838</v>
      </c>
      <c r="C652" t="s">
        <v>839</v>
      </c>
      <c r="D652" t="s">
        <v>98</v>
      </c>
      <c r="F652" t="s">
        <v>690</v>
      </c>
      <c r="G652">
        <v>18</v>
      </c>
      <c r="H652">
        <v>243</v>
      </c>
      <c r="I652" s="1">
        <f t="shared" ref="I652" si="422">SUM(K652:AD652)</f>
        <v>24</v>
      </c>
      <c r="J652">
        <f t="shared" ref="J652:J656" si="423">COUNT(K652:AD652)</f>
        <v>8</v>
      </c>
      <c r="K652" s="2" t="s">
        <v>100</v>
      </c>
      <c r="L652">
        <v>5</v>
      </c>
      <c r="M652" s="3" t="s">
        <v>101</v>
      </c>
      <c r="N652">
        <v>3</v>
      </c>
      <c r="O652" s="4" t="s">
        <v>102</v>
      </c>
      <c r="P652">
        <v>5</v>
      </c>
      <c r="Q652" s="5" t="s">
        <v>137</v>
      </c>
      <c r="R652">
        <v>2</v>
      </c>
      <c r="S652" s="6" t="s">
        <v>144</v>
      </c>
      <c r="T652">
        <v>2</v>
      </c>
      <c r="U652" s="7" t="s">
        <v>143</v>
      </c>
      <c r="V652">
        <v>2</v>
      </c>
      <c r="W652" s="8" t="s">
        <v>103</v>
      </c>
      <c r="X652">
        <v>3</v>
      </c>
      <c r="Y652" s="8" t="s">
        <v>145</v>
      </c>
      <c r="Z652">
        <v>2</v>
      </c>
      <c r="AA652" s="9"/>
    </row>
    <row r="653" customFormat="1" spans="1:27">
      <c r="A653">
        <v>1</v>
      </c>
      <c r="B653" s="11" t="s">
        <v>840</v>
      </c>
      <c r="C653" t="s">
        <v>841</v>
      </c>
      <c r="D653" t="s">
        <v>105</v>
      </c>
      <c r="E653" t="s">
        <v>147</v>
      </c>
      <c r="F653" t="s">
        <v>693</v>
      </c>
      <c r="G653">
        <v>17</v>
      </c>
      <c r="H653">
        <v>243</v>
      </c>
      <c r="I653" s="1"/>
      <c r="K653" s="2"/>
      <c r="M653" s="3"/>
      <c r="O653" s="4"/>
      <c r="Q653" s="5"/>
      <c r="S653" s="6"/>
      <c r="U653" s="7"/>
      <c r="W653" s="8"/>
      <c r="Y653" s="8"/>
      <c r="AA653" s="9"/>
    </row>
    <row r="654" customFormat="1" spans="1:27">
      <c r="A654">
        <v>1</v>
      </c>
      <c r="B654" s="10" t="s">
        <v>842</v>
      </c>
      <c r="C654" t="s">
        <v>843</v>
      </c>
      <c r="D654" t="s">
        <v>98</v>
      </c>
      <c r="F654" t="s">
        <v>690</v>
      </c>
      <c r="G654">
        <v>18</v>
      </c>
      <c r="H654">
        <v>243</v>
      </c>
      <c r="I654" s="1">
        <f t="shared" ref="I654" si="424">SUM(K654:AD654)</f>
        <v>24</v>
      </c>
      <c r="J654">
        <f>COUNT(K654:AD654)</f>
        <v>8</v>
      </c>
      <c r="K654" s="2" t="s">
        <v>100</v>
      </c>
      <c r="L654">
        <v>5</v>
      </c>
      <c r="M654" s="3" t="s">
        <v>101</v>
      </c>
      <c r="N654">
        <v>3</v>
      </c>
      <c r="O654" s="4" t="s">
        <v>102</v>
      </c>
      <c r="P654">
        <v>5</v>
      </c>
      <c r="Q654" s="5" t="s">
        <v>137</v>
      </c>
      <c r="R654">
        <v>2</v>
      </c>
      <c r="S654" s="6" t="s">
        <v>144</v>
      </c>
      <c r="T654">
        <v>2</v>
      </c>
      <c r="U654" s="7" t="s">
        <v>143</v>
      </c>
      <c r="V654">
        <v>2</v>
      </c>
      <c r="W654" s="8" t="s">
        <v>103</v>
      </c>
      <c r="X654">
        <v>3</v>
      </c>
      <c r="Y654" s="8" t="s">
        <v>145</v>
      </c>
      <c r="Z654">
        <v>2</v>
      </c>
      <c r="AA654" s="9"/>
    </row>
    <row r="655" customFormat="1" spans="1:27">
      <c r="A655">
        <v>1</v>
      </c>
      <c r="B655" s="11" t="s">
        <v>844</v>
      </c>
      <c r="C655" t="s">
        <v>845</v>
      </c>
      <c r="D655" t="s">
        <v>105</v>
      </c>
      <c r="E655" t="s">
        <v>147</v>
      </c>
      <c r="F655" t="s">
        <v>693</v>
      </c>
      <c r="G655">
        <v>17</v>
      </c>
      <c r="H655">
        <v>243</v>
      </c>
      <c r="I655" s="1"/>
      <c r="K655" s="2"/>
      <c r="M655" s="3"/>
      <c r="O655" s="4"/>
      <c r="Q655" s="5"/>
      <c r="S655" s="6"/>
      <c r="U655" s="7"/>
      <c r="W655" s="8"/>
      <c r="Y655" s="8"/>
      <c r="AA655" s="9"/>
    </row>
    <row r="656" customFormat="1" spans="1:28">
      <c r="A656">
        <v>1</v>
      </c>
      <c r="B656" s="10" t="s">
        <v>846</v>
      </c>
      <c r="C656" t="s">
        <v>847</v>
      </c>
      <c r="D656" t="s">
        <v>98</v>
      </c>
      <c r="F656" t="s">
        <v>690</v>
      </c>
      <c r="G656">
        <v>18</v>
      </c>
      <c r="H656">
        <v>243</v>
      </c>
      <c r="I656" s="1">
        <f t="shared" ref="I656" si="425">SUM(K656:AD656)</f>
        <v>24</v>
      </c>
      <c r="J656">
        <f>COUNT(K656:AD656)</f>
        <v>9</v>
      </c>
      <c r="K656" s="2" t="s">
        <v>100</v>
      </c>
      <c r="L656">
        <v>5</v>
      </c>
      <c r="M656" s="3" t="s">
        <v>101</v>
      </c>
      <c r="N656">
        <v>2</v>
      </c>
      <c r="O656" s="4" t="s">
        <v>102</v>
      </c>
      <c r="P656">
        <v>6</v>
      </c>
      <c r="Q656" s="5" t="s">
        <v>134</v>
      </c>
      <c r="R656">
        <v>1</v>
      </c>
      <c r="S656" s="6" t="s">
        <v>137</v>
      </c>
      <c r="T656">
        <v>1</v>
      </c>
      <c r="U656" s="7" t="s">
        <v>144</v>
      </c>
      <c r="V656">
        <v>2</v>
      </c>
      <c r="W656" s="8" t="s">
        <v>143</v>
      </c>
      <c r="X656">
        <v>2</v>
      </c>
      <c r="Y656" s="8" t="s">
        <v>103</v>
      </c>
      <c r="Z656">
        <v>3</v>
      </c>
      <c r="AA656" s="9" t="s">
        <v>145</v>
      </c>
      <c r="AB656">
        <v>2</v>
      </c>
    </row>
    <row r="657" customFormat="1" spans="1:27">
      <c r="A657">
        <v>1</v>
      </c>
      <c r="B657" s="11" t="s">
        <v>848</v>
      </c>
      <c r="C657" t="s">
        <v>849</v>
      </c>
      <c r="D657" t="s">
        <v>105</v>
      </c>
      <c r="E657" t="s">
        <v>147</v>
      </c>
      <c r="F657" t="s">
        <v>693</v>
      </c>
      <c r="G657">
        <v>17</v>
      </c>
      <c r="H657">
        <v>243</v>
      </c>
      <c r="I657" s="1"/>
      <c r="K657" s="2"/>
      <c r="M657" s="3"/>
      <c r="O657" s="4"/>
      <c r="Q657" s="5"/>
      <c r="S657" s="6"/>
      <c r="U657" s="7"/>
      <c r="W657" s="8"/>
      <c r="Y657" s="8"/>
      <c r="AA657" s="9"/>
    </row>
    <row r="658" customFormat="1" spans="1:28">
      <c r="A658">
        <v>1</v>
      </c>
      <c r="B658" s="10" t="s">
        <v>850</v>
      </c>
      <c r="C658" t="s">
        <v>851</v>
      </c>
      <c r="D658" t="s">
        <v>98</v>
      </c>
      <c r="F658" t="s">
        <v>690</v>
      </c>
      <c r="G658">
        <v>18</v>
      </c>
      <c r="H658">
        <v>81</v>
      </c>
      <c r="I658" s="1">
        <f t="shared" ref="I658" si="426">SUM(K658:AD658)</f>
        <v>24</v>
      </c>
      <c r="J658">
        <f t="shared" ref="J658:J662" si="427">COUNT(K658:AD658)</f>
        <v>9</v>
      </c>
      <c r="K658" s="2" t="s">
        <v>100</v>
      </c>
      <c r="L658">
        <v>4</v>
      </c>
      <c r="M658" s="3" t="s">
        <v>101</v>
      </c>
      <c r="N658">
        <v>2</v>
      </c>
      <c r="O658" s="4" t="s">
        <v>102</v>
      </c>
      <c r="P658">
        <v>7</v>
      </c>
      <c r="Q658" s="5" t="s">
        <v>129</v>
      </c>
      <c r="R658">
        <v>1</v>
      </c>
      <c r="S658" s="6" t="s">
        <v>134</v>
      </c>
      <c r="T658">
        <v>1</v>
      </c>
      <c r="U658" s="7" t="s">
        <v>144</v>
      </c>
      <c r="V658">
        <v>2</v>
      </c>
      <c r="W658" s="8" t="s">
        <v>143</v>
      </c>
      <c r="X658">
        <v>2</v>
      </c>
      <c r="Y658" s="8" t="s">
        <v>103</v>
      </c>
      <c r="Z658">
        <v>3</v>
      </c>
      <c r="AA658" s="9" t="s">
        <v>145</v>
      </c>
      <c r="AB658">
        <v>2</v>
      </c>
    </row>
    <row r="659" customFormat="1" spans="1:27">
      <c r="A659">
        <v>1</v>
      </c>
      <c r="B659" s="11" t="s">
        <v>852</v>
      </c>
      <c r="C659" t="s">
        <v>853</v>
      </c>
      <c r="D659" t="s">
        <v>105</v>
      </c>
      <c r="E659" t="s">
        <v>147</v>
      </c>
      <c r="F659" t="s">
        <v>693</v>
      </c>
      <c r="G659">
        <v>17</v>
      </c>
      <c r="H659">
        <v>81</v>
      </c>
      <c r="I659" s="1"/>
      <c r="K659" s="2"/>
      <c r="M659" s="3"/>
      <c r="O659" s="4"/>
      <c r="Q659" s="5"/>
      <c r="S659" s="6"/>
      <c r="U659" s="7"/>
      <c r="W659" s="8"/>
      <c r="Y659" s="8"/>
      <c r="AA659" s="9"/>
    </row>
    <row r="660" customFormat="1" spans="1:27">
      <c r="A660">
        <v>1</v>
      </c>
      <c r="B660" s="10" t="s">
        <v>854</v>
      </c>
      <c r="C660" t="s">
        <v>855</v>
      </c>
      <c r="D660" t="s">
        <v>98</v>
      </c>
      <c r="F660" t="s">
        <v>690</v>
      </c>
      <c r="G660">
        <v>18</v>
      </c>
      <c r="H660">
        <v>243</v>
      </c>
      <c r="I660" s="1">
        <f t="shared" ref="I660" si="428">SUM(K660:AD660)</f>
        <v>24</v>
      </c>
      <c r="J660">
        <f>COUNT(K660:AD660)</f>
        <v>8</v>
      </c>
      <c r="K660" s="2" t="s">
        <v>100</v>
      </c>
      <c r="L660">
        <v>5</v>
      </c>
      <c r="M660" s="3" t="s">
        <v>101</v>
      </c>
      <c r="N660">
        <v>1</v>
      </c>
      <c r="O660" s="4" t="s">
        <v>102</v>
      </c>
      <c r="P660">
        <v>7</v>
      </c>
      <c r="Q660" s="5" t="s">
        <v>134</v>
      </c>
      <c r="R660">
        <v>2</v>
      </c>
      <c r="S660" s="6" t="s">
        <v>144</v>
      </c>
      <c r="T660">
        <v>2</v>
      </c>
      <c r="U660" s="7" t="s">
        <v>143</v>
      </c>
      <c r="V660">
        <v>2</v>
      </c>
      <c r="W660" s="8" t="s">
        <v>103</v>
      </c>
      <c r="X660">
        <v>3</v>
      </c>
      <c r="Y660" s="8" t="s">
        <v>145</v>
      </c>
      <c r="Z660">
        <v>2</v>
      </c>
      <c r="AA660" s="9"/>
    </row>
    <row r="661" customFormat="1" spans="1:27">
      <c r="A661">
        <v>1</v>
      </c>
      <c r="B661" s="11" t="s">
        <v>856</v>
      </c>
      <c r="C661" t="s">
        <v>857</v>
      </c>
      <c r="D661" t="s">
        <v>105</v>
      </c>
      <c r="E661" t="s">
        <v>147</v>
      </c>
      <c r="F661" t="s">
        <v>693</v>
      </c>
      <c r="G661">
        <v>17</v>
      </c>
      <c r="H661">
        <v>243</v>
      </c>
      <c r="I661" s="1"/>
      <c r="K661" s="2"/>
      <c r="M661" s="3"/>
      <c r="O661" s="4"/>
      <c r="Q661" s="5"/>
      <c r="S661" s="6"/>
      <c r="U661" s="7"/>
      <c r="W661" s="8"/>
      <c r="Y661" s="8"/>
      <c r="AA661" s="9"/>
    </row>
    <row r="662" customFormat="1" spans="1:28">
      <c r="A662">
        <v>1</v>
      </c>
      <c r="B662" s="10" t="s">
        <v>858</v>
      </c>
      <c r="C662" t="s">
        <v>859</v>
      </c>
      <c r="D662" t="s">
        <v>98</v>
      </c>
      <c r="F662" t="s">
        <v>690</v>
      </c>
      <c r="G662">
        <v>18</v>
      </c>
      <c r="H662">
        <v>243</v>
      </c>
      <c r="I662" s="1">
        <f t="shared" ref="I662" si="429">SUM(K662:AD662)</f>
        <v>24</v>
      </c>
      <c r="J662">
        <f>COUNT(K662:AD662)</f>
        <v>9</v>
      </c>
      <c r="K662" s="2" t="s">
        <v>100</v>
      </c>
      <c r="L662">
        <v>5</v>
      </c>
      <c r="M662" s="3" t="s">
        <v>101</v>
      </c>
      <c r="N662">
        <v>2</v>
      </c>
      <c r="O662" s="4" t="s">
        <v>102</v>
      </c>
      <c r="P662">
        <v>6</v>
      </c>
      <c r="Q662" s="5" t="s">
        <v>137</v>
      </c>
      <c r="R662">
        <v>1</v>
      </c>
      <c r="S662" s="6" t="s">
        <v>134</v>
      </c>
      <c r="T662">
        <v>1</v>
      </c>
      <c r="U662" s="7" t="s">
        <v>144</v>
      </c>
      <c r="V662">
        <v>2</v>
      </c>
      <c r="W662" s="8" t="s">
        <v>143</v>
      </c>
      <c r="X662">
        <v>2</v>
      </c>
      <c r="Y662" s="8" t="s">
        <v>103</v>
      </c>
      <c r="Z662">
        <v>3</v>
      </c>
      <c r="AA662" s="9" t="s">
        <v>145</v>
      </c>
      <c r="AB662">
        <v>2</v>
      </c>
    </row>
    <row r="663" customFormat="1" spans="1:27">
      <c r="A663">
        <v>1</v>
      </c>
      <c r="B663" s="11" t="s">
        <v>860</v>
      </c>
      <c r="C663" t="s">
        <v>861</v>
      </c>
      <c r="D663" t="s">
        <v>105</v>
      </c>
      <c r="E663" t="s">
        <v>147</v>
      </c>
      <c r="F663" t="s">
        <v>693</v>
      </c>
      <c r="G663">
        <v>17</v>
      </c>
      <c r="H663">
        <v>243</v>
      </c>
      <c r="I663" s="1"/>
      <c r="K663" s="2"/>
      <c r="M663" s="3"/>
      <c r="O663" s="4"/>
      <c r="Q663" s="5"/>
      <c r="S663" s="6"/>
      <c r="U663" s="7"/>
      <c r="W663" s="8"/>
      <c r="Y663" s="8"/>
      <c r="AA663" s="9"/>
    </row>
    <row r="664" customFormat="1" spans="1:28">
      <c r="A664">
        <v>1</v>
      </c>
      <c r="B664" s="10" t="s">
        <v>862</v>
      </c>
      <c r="C664" t="s">
        <v>863</v>
      </c>
      <c r="D664" t="s">
        <v>98</v>
      </c>
      <c r="F664" t="s">
        <v>690</v>
      </c>
      <c r="G664">
        <v>18</v>
      </c>
      <c r="H664">
        <v>243</v>
      </c>
      <c r="I664" s="1">
        <f t="shared" ref="I664" si="430">SUM(K664:AD664)</f>
        <v>24</v>
      </c>
      <c r="J664">
        <f t="shared" ref="J664:J668" si="431">COUNT(K664:AD664)</f>
        <v>9</v>
      </c>
      <c r="K664" s="2" t="s">
        <v>100</v>
      </c>
      <c r="L664">
        <v>5</v>
      </c>
      <c r="M664" s="3" t="s">
        <v>101</v>
      </c>
      <c r="N664">
        <v>2</v>
      </c>
      <c r="O664" s="4" t="s">
        <v>102</v>
      </c>
      <c r="P664">
        <v>6</v>
      </c>
      <c r="Q664" s="5" t="s">
        <v>137</v>
      </c>
      <c r="R664">
        <v>1</v>
      </c>
      <c r="S664" s="6" t="s">
        <v>134</v>
      </c>
      <c r="T664">
        <v>1</v>
      </c>
      <c r="U664" s="7" t="s">
        <v>144</v>
      </c>
      <c r="V664">
        <v>2</v>
      </c>
      <c r="W664" s="8" t="s">
        <v>143</v>
      </c>
      <c r="X664">
        <v>2</v>
      </c>
      <c r="Y664" s="8" t="s">
        <v>103</v>
      </c>
      <c r="Z664">
        <v>3</v>
      </c>
      <c r="AA664" s="9" t="s">
        <v>145</v>
      </c>
      <c r="AB664">
        <v>2</v>
      </c>
    </row>
    <row r="665" customFormat="1" spans="1:27">
      <c r="A665">
        <v>1</v>
      </c>
      <c r="B665" s="11" t="s">
        <v>864</v>
      </c>
      <c r="C665" t="s">
        <v>865</v>
      </c>
      <c r="D665" t="s">
        <v>105</v>
      </c>
      <c r="E665" t="s">
        <v>147</v>
      </c>
      <c r="F665" t="s">
        <v>693</v>
      </c>
      <c r="G665">
        <v>17</v>
      </c>
      <c r="H665">
        <v>243</v>
      </c>
      <c r="I665" s="1"/>
      <c r="K665" s="2"/>
      <c r="M665" s="3"/>
      <c r="O665" s="4"/>
      <c r="Q665" s="5"/>
      <c r="S665" s="6"/>
      <c r="U665" s="7"/>
      <c r="W665" s="8"/>
      <c r="Y665" s="8"/>
      <c r="AA665" s="9"/>
    </row>
    <row r="666" customFormat="1" spans="1:28">
      <c r="A666">
        <v>1</v>
      </c>
      <c r="B666" s="10" t="s">
        <v>866</v>
      </c>
      <c r="C666" t="s">
        <v>867</v>
      </c>
      <c r="D666" t="s">
        <v>98</v>
      </c>
      <c r="F666" t="s">
        <v>690</v>
      </c>
      <c r="G666">
        <v>18</v>
      </c>
      <c r="H666">
        <v>243</v>
      </c>
      <c r="I666" s="1">
        <f t="shared" ref="I666" si="432">SUM(K666:AD666)</f>
        <v>24</v>
      </c>
      <c r="J666">
        <f>COUNT(K666:AD666)</f>
        <v>9</v>
      </c>
      <c r="K666" s="2" t="s">
        <v>100</v>
      </c>
      <c r="L666">
        <v>5</v>
      </c>
      <c r="M666" s="3" t="s">
        <v>101</v>
      </c>
      <c r="N666">
        <v>2</v>
      </c>
      <c r="O666" s="4" t="s">
        <v>102</v>
      </c>
      <c r="P666">
        <v>6</v>
      </c>
      <c r="Q666" s="5" t="s">
        <v>137</v>
      </c>
      <c r="R666">
        <v>1</v>
      </c>
      <c r="S666" s="6" t="s">
        <v>134</v>
      </c>
      <c r="T666">
        <v>1</v>
      </c>
      <c r="U666" s="7" t="s">
        <v>144</v>
      </c>
      <c r="V666">
        <v>2</v>
      </c>
      <c r="W666" s="8" t="s">
        <v>143</v>
      </c>
      <c r="X666">
        <v>2</v>
      </c>
      <c r="Y666" s="8" t="s">
        <v>103</v>
      </c>
      <c r="Z666">
        <v>3</v>
      </c>
      <c r="AA666" s="9" t="s">
        <v>145</v>
      </c>
      <c r="AB666">
        <v>2</v>
      </c>
    </row>
    <row r="667" customFormat="1" spans="1:27">
      <c r="A667">
        <v>1</v>
      </c>
      <c r="B667" s="11" t="s">
        <v>868</v>
      </c>
      <c r="C667" t="s">
        <v>869</v>
      </c>
      <c r="D667" t="s">
        <v>105</v>
      </c>
      <c r="E667" t="s">
        <v>147</v>
      </c>
      <c r="F667" t="s">
        <v>693</v>
      </c>
      <c r="G667">
        <v>17</v>
      </c>
      <c r="H667">
        <v>243</v>
      </c>
      <c r="I667" s="1"/>
      <c r="K667" s="2"/>
      <c r="M667" s="3"/>
      <c r="O667" s="4"/>
      <c r="Q667" s="5"/>
      <c r="S667" s="6"/>
      <c r="U667" s="7"/>
      <c r="W667" s="8"/>
      <c r="Y667" s="8"/>
      <c r="AA667" s="9"/>
    </row>
    <row r="668" customFormat="1" spans="1:28">
      <c r="A668">
        <v>1</v>
      </c>
      <c r="B668" s="10" t="s">
        <v>870</v>
      </c>
      <c r="C668" t="s">
        <v>871</v>
      </c>
      <c r="D668" t="s">
        <v>98</v>
      </c>
      <c r="F668" t="s">
        <v>690</v>
      </c>
      <c r="G668">
        <v>18</v>
      </c>
      <c r="H668">
        <v>81</v>
      </c>
      <c r="I668" s="1">
        <f t="shared" ref="I668" si="433">SUM(K668:AD668)</f>
        <v>24</v>
      </c>
      <c r="J668">
        <f>COUNT(K668:AD668)</f>
        <v>9</v>
      </c>
      <c r="K668" s="2" t="s">
        <v>100</v>
      </c>
      <c r="L668">
        <v>4</v>
      </c>
      <c r="M668" s="3" t="s">
        <v>101</v>
      </c>
      <c r="N668">
        <v>2</v>
      </c>
      <c r="O668" s="4" t="s">
        <v>102</v>
      </c>
      <c r="P668">
        <v>7</v>
      </c>
      <c r="Q668" s="5" t="s">
        <v>129</v>
      </c>
      <c r="R668">
        <v>1</v>
      </c>
      <c r="S668" s="6" t="s">
        <v>134</v>
      </c>
      <c r="T668">
        <v>1</v>
      </c>
      <c r="U668" s="7" t="s">
        <v>144</v>
      </c>
      <c r="V668">
        <v>2</v>
      </c>
      <c r="W668" s="8" t="s">
        <v>143</v>
      </c>
      <c r="X668">
        <v>2</v>
      </c>
      <c r="Y668" s="8" t="s">
        <v>103</v>
      </c>
      <c r="Z668">
        <v>3</v>
      </c>
      <c r="AA668" s="9" t="s">
        <v>145</v>
      </c>
      <c r="AB668">
        <v>2</v>
      </c>
    </row>
    <row r="669" customFormat="1" spans="1:27">
      <c r="A669">
        <v>1</v>
      </c>
      <c r="B669" s="11" t="s">
        <v>872</v>
      </c>
      <c r="C669" t="s">
        <v>873</v>
      </c>
      <c r="D669" t="s">
        <v>105</v>
      </c>
      <c r="E669" t="s">
        <v>147</v>
      </c>
      <c r="F669" t="s">
        <v>693</v>
      </c>
      <c r="G669">
        <v>17</v>
      </c>
      <c r="H669">
        <v>81</v>
      </c>
      <c r="I669" s="1"/>
      <c r="K669" s="2"/>
      <c r="M669" s="3"/>
      <c r="O669" s="4"/>
      <c r="Q669" s="5"/>
      <c r="S669" s="6"/>
      <c r="U669" s="7"/>
      <c r="W669" s="8"/>
      <c r="Y669" s="8"/>
      <c r="AA669" s="9"/>
    </row>
    <row r="670" customFormat="1" spans="1:28">
      <c r="A670">
        <v>1</v>
      </c>
      <c r="B670" s="10" t="s">
        <v>874</v>
      </c>
      <c r="C670" t="s">
        <v>875</v>
      </c>
      <c r="D670" t="s">
        <v>98</v>
      </c>
      <c r="F670" t="s">
        <v>690</v>
      </c>
      <c r="G670">
        <v>18</v>
      </c>
      <c r="H670">
        <v>243</v>
      </c>
      <c r="I670" s="1">
        <f t="shared" ref="I670" si="434">SUM(K670:AD670)</f>
        <v>24</v>
      </c>
      <c r="J670">
        <f t="shared" ref="J670:J674" si="435">COUNT(K670:AD670)</f>
        <v>9</v>
      </c>
      <c r="K670" s="2" t="s">
        <v>100</v>
      </c>
      <c r="L670">
        <v>5</v>
      </c>
      <c r="M670" s="3" t="s">
        <v>101</v>
      </c>
      <c r="N670">
        <v>2</v>
      </c>
      <c r="O670" s="4" t="s">
        <v>102</v>
      </c>
      <c r="P670">
        <v>6</v>
      </c>
      <c r="Q670" s="5" t="s">
        <v>137</v>
      </c>
      <c r="R670">
        <v>1</v>
      </c>
      <c r="S670" s="6" t="s">
        <v>134</v>
      </c>
      <c r="T670">
        <v>1</v>
      </c>
      <c r="U670" s="7" t="s">
        <v>144</v>
      </c>
      <c r="V670">
        <v>2</v>
      </c>
      <c r="W670" s="8" t="s">
        <v>143</v>
      </c>
      <c r="X670">
        <v>2</v>
      </c>
      <c r="Y670" s="8" t="s">
        <v>103</v>
      </c>
      <c r="Z670">
        <v>3</v>
      </c>
      <c r="AA670" s="9" t="s">
        <v>145</v>
      </c>
      <c r="AB670">
        <v>2</v>
      </c>
    </row>
    <row r="671" customFormat="1" spans="1:27">
      <c r="A671">
        <v>1</v>
      </c>
      <c r="B671" s="11" t="s">
        <v>876</v>
      </c>
      <c r="C671" t="s">
        <v>877</v>
      </c>
      <c r="D671" t="s">
        <v>105</v>
      </c>
      <c r="E671" t="s">
        <v>147</v>
      </c>
      <c r="F671" t="s">
        <v>693</v>
      </c>
      <c r="G671">
        <v>17</v>
      </c>
      <c r="H671">
        <v>243</v>
      </c>
      <c r="I671" s="1"/>
      <c r="K671" s="2"/>
      <c r="M671" s="3"/>
      <c r="O671" s="4"/>
      <c r="Q671" s="5"/>
      <c r="S671" s="6"/>
      <c r="U671" s="7"/>
      <c r="W671" s="8"/>
      <c r="Y671" s="8"/>
      <c r="AA671" s="9"/>
    </row>
    <row r="672" customFormat="1" spans="1:28">
      <c r="A672">
        <v>1</v>
      </c>
      <c r="B672" s="10" t="s">
        <v>878</v>
      </c>
      <c r="C672" t="s">
        <v>879</v>
      </c>
      <c r="D672" t="s">
        <v>98</v>
      </c>
      <c r="F672" t="s">
        <v>690</v>
      </c>
      <c r="G672">
        <v>18</v>
      </c>
      <c r="H672">
        <v>243</v>
      </c>
      <c r="I672" s="1">
        <f t="shared" ref="I672" si="436">SUM(K672:AD672)</f>
        <v>24</v>
      </c>
      <c r="J672">
        <f>COUNT(K672:AD672)</f>
        <v>9</v>
      </c>
      <c r="K672" s="2" t="s">
        <v>100</v>
      </c>
      <c r="L672">
        <v>5</v>
      </c>
      <c r="M672" s="3" t="s">
        <v>101</v>
      </c>
      <c r="N672">
        <v>2</v>
      </c>
      <c r="O672" s="4" t="s">
        <v>102</v>
      </c>
      <c r="P672">
        <v>6</v>
      </c>
      <c r="Q672" s="5" t="s">
        <v>137</v>
      </c>
      <c r="R672">
        <v>1</v>
      </c>
      <c r="S672" s="6" t="s">
        <v>134</v>
      </c>
      <c r="T672">
        <v>1</v>
      </c>
      <c r="U672" s="7" t="s">
        <v>144</v>
      </c>
      <c r="V672">
        <v>2</v>
      </c>
      <c r="W672" s="8" t="s">
        <v>143</v>
      </c>
      <c r="X672">
        <v>2</v>
      </c>
      <c r="Y672" s="8" t="s">
        <v>103</v>
      </c>
      <c r="Z672">
        <v>3</v>
      </c>
      <c r="AA672" s="9" t="s">
        <v>145</v>
      </c>
      <c r="AB672">
        <v>2</v>
      </c>
    </row>
    <row r="673" customFormat="1" spans="1:27">
      <c r="A673">
        <v>1</v>
      </c>
      <c r="B673" s="11" t="s">
        <v>880</v>
      </c>
      <c r="C673" t="s">
        <v>881</v>
      </c>
      <c r="D673" t="s">
        <v>105</v>
      </c>
      <c r="E673" t="s">
        <v>147</v>
      </c>
      <c r="F673" t="s">
        <v>693</v>
      </c>
      <c r="G673">
        <v>17</v>
      </c>
      <c r="H673">
        <v>243</v>
      </c>
      <c r="I673" s="1"/>
      <c r="K673" s="2"/>
      <c r="M673" s="3"/>
      <c r="O673" s="4"/>
      <c r="Q673" s="5"/>
      <c r="S673" s="6"/>
      <c r="U673" s="7"/>
      <c r="W673" s="8"/>
      <c r="Y673" s="8"/>
      <c r="AA673" s="9"/>
    </row>
    <row r="674" customFormat="1" spans="1:28">
      <c r="A674">
        <v>1</v>
      </c>
      <c r="B674" s="10" t="s">
        <v>882</v>
      </c>
      <c r="C674" t="s">
        <v>883</v>
      </c>
      <c r="D674" t="s">
        <v>98</v>
      </c>
      <c r="F674" t="s">
        <v>690</v>
      </c>
      <c r="G674">
        <v>18</v>
      </c>
      <c r="H674">
        <v>243</v>
      </c>
      <c r="I674" s="1">
        <f t="shared" ref="I674" si="437">SUM(K674:AD674)</f>
        <v>24</v>
      </c>
      <c r="J674">
        <f>COUNT(K674:AD674)</f>
        <v>9</v>
      </c>
      <c r="K674" s="2" t="s">
        <v>100</v>
      </c>
      <c r="L674">
        <v>5</v>
      </c>
      <c r="M674" s="3" t="s">
        <v>101</v>
      </c>
      <c r="N674">
        <v>2</v>
      </c>
      <c r="O674" s="4" t="s">
        <v>102</v>
      </c>
      <c r="P674">
        <v>6</v>
      </c>
      <c r="Q674" s="5" t="s">
        <v>137</v>
      </c>
      <c r="R674">
        <v>1</v>
      </c>
      <c r="S674" s="6" t="s">
        <v>134</v>
      </c>
      <c r="T674">
        <v>1</v>
      </c>
      <c r="U674" s="7" t="s">
        <v>144</v>
      </c>
      <c r="V674">
        <v>2</v>
      </c>
      <c r="W674" s="8" t="s">
        <v>143</v>
      </c>
      <c r="X674">
        <v>2</v>
      </c>
      <c r="Y674" s="8" t="s">
        <v>103</v>
      </c>
      <c r="Z674">
        <v>3</v>
      </c>
      <c r="AA674" s="9" t="s">
        <v>145</v>
      </c>
      <c r="AB674">
        <v>2</v>
      </c>
    </row>
    <row r="675" customFormat="1" spans="1:27">
      <c r="A675">
        <v>1</v>
      </c>
      <c r="B675" s="11" t="s">
        <v>884</v>
      </c>
      <c r="C675" t="s">
        <v>885</v>
      </c>
      <c r="D675" t="s">
        <v>105</v>
      </c>
      <c r="E675" t="s">
        <v>147</v>
      </c>
      <c r="F675" t="s">
        <v>693</v>
      </c>
      <c r="G675">
        <v>17</v>
      </c>
      <c r="H675">
        <v>243</v>
      </c>
      <c r="I675" s="1"/>
      <c r="K675" s="2"/>
      <c r="M675" s="3"/>
      <c r="O675" s="4"/>
      <c r="Q675" s="5"/>
      <c r="S675" s="6"/>
      <c r="U675" s="7"/>
      <c r="W675" s="8"/>
      <c r="Y675" s="8"/>
      <c r="AA675" s="9"/>
    </row>
    <row r="676" customFormat="1" spans="1:27">
      <c r="A676">
        <v>1</v>
      </c>
      <c r="B676" s="10" t="s">
        <v>886</v>
      </c>
      <c r="C676" t="s">
        <v>887</v>
      </c>
      <c r="D676" t="s">
        <v>98</v>
      </c>
      <c r="F676" t="s">
        <v>690</v>
      </c>
      <c r="G676">
        <v>18</v>
      </c>
      <c r="H676">
        <v>243</v>
      </c>
      <c r="I676" s="1">
        <f t="shared" ref="I676" si="438">SUM(K676:AD676)</f>
        <v>24</v>
      </c>
      <c r="J676">
        <f t="shared" ref="J676:J680" si="439">COUNT(K676:AD676)</f>
        <v>8</v>
      </c>
      <c r="K676" s="2" t="s">
        <v>100</v>
      </c>
      <c r="L676">
        <v>5</v>
      </c>
      <c r="M676" s="3" t="s">
        <v>101</v>
      </c>
      <c r="N676">
        <v>1</v>
      </c>
      <c r="O676" s="4" t="s">
        <v>102</v>
      </c>
      <c r="P676">
        <v>7</v>
      </c>
      <c r="Q676" s="5" t="s">
        <v>134</v>
      </c>
      <c r="R676">
        <v>2</v>
      </c>
      <c r="S676" s="6" t="s">
        <v>144</v>
      </c>
      <c r="T676">
        <v>2</v>
      </c>
      <c r="U676" s="7" t="s">
        <v>143</v>
      </c>
      <c r="V676">
        <v>2</v>
      </c>
      <c r="W676" s="8" t="s">
        <v>103</v>
      </c>
      <c r="X676">
        <v>3</v>
      </c>
      <c r="Y676" s="8" t="s">
        <v>145</v>
      </c>
      <c r="Z676">
        <v>2</v>
      </c>
      <c r="AA676" s="9"/>
    </row>
    <row r="677" customFormat="1" spans="1:27">
      <c r="A677">
        <v>1</v>
      </c>
      <c r="B677" s="11" t="s">
        <v>888</v>
      </c>
      <c r="C677" t="s">
        <v>889</v>
      </c>
      <c r="D677" t="s">
        <v>105</v>
      </c>
      <c r="E677" t="s">
        <v>147</v>
      </c>
      <c r="F677" t="s">
        <v>693</v>
      </c>
      <c r="G677">
        <v>17</v>
      </c>
      <c r="H677">
        <v>243</v>
      </c>
      <c r="I677" s="1"/>
      <c r="K677" s="2"/>
      <c r="M677" s="3"/>
      <c r="O677" s="4"/>
      <c r="Q677" s="5"/>
      <c r="S677" s="6"/>
      <c r="U677" s="7"/>
      <c r="W677" s="8"/>
      <c r="Y677" s="8"/>
      <c r="AA677" s="9"/>
    </row>
    <row r="678" customFormat="1" spans="1:28">
      <c r="A678">
        <v>1</v>
      </c>
      <c r="B678" s="10" t="s">
        <v>890</v>
      </c>
      <c r="C678" t="s">
        <v>891</v>
      </c>
      <c r="D678" t="s">
        <v>98</v>
      </c>
      <c r="F678" t="s">
        <v>690</v>
      </c>
      <c r="G678">
        <v>18</v>
      </c>
      <c r="H678">
        <v>81</v>
      </c>
      <c r="I678" s="1">
        <f t="shared" ref="I678" si="440">SUM(K678:AD678)</f>
        <v>24</v>
      </c>
      <c r="J678">
        <f>COUNT(K678:AD678)</f>
        <v>9</v>
      </c>
      <c r="K678" s="2" t="s">
        <v>100</v>
      </c>
      <c r="L678">
        <v>4</v>
      </c>
      <c r="M678" s="3" t="s">
        <v>101</v>
      </c>
      <c r="N678">
        <v>2</v>
      </c>
      <c r="O678" s="4" t="s">
        <v>102</v>
      </c>
      <c r="P678">
        <v>7</v>
      </c>
      <c r="Q678" s="5" t="s">
        <v>129</v>
      </c>
      <c r="R678">
        <v>1</v>
      </c>
      <c r="S678" s="6" t="s">
        <v>134</v>
      </c>
      <c r="T678">
        <v>1</v>
      </c>
      <c r="U678" s="7" t="s">
        <v>144</v>
      </c>
      <c r="V678">
        <v>2</v>
      </c>
      <c r="W678" s="8" t="s">
        <v>143</v>
      </c>
      <c r="X678">
        <v>2</v>
      </c>
      <c r="Y678" s="8" t="s">
        <v>103</v>
      </c>
      <c r="Z678">
        <v>3</v>
      </c>
      <c r="AA678" s="9" t="s">
        <v>145</v>
      </c>
      <c r="AB678">
        <v>2</v>
      </c>
    </row>
    <row r="679" customFormat="1" spans="1:27">
      <c r="A679">
        <v>1</v>
      </c>
      <c r="B679" s="11" t="s">
        <v>892</v>
      </c>
      <c r="C679" t="s">
        <v>893</v>
      </c>
      <c r="D679" t="s">
        <v>105</v>
      </c>
      <c r="E679" t="s">
        <v>147</v>
      </c>
      <c r="F679" t="s">
        <v>693</v>
      </c>
      <c r="G679">
        <v>17</v>
      </c>
      <c r="H679">
        <v>81</v>
      </c>
      <c r="I679" s="1"/>
      <c r="K679" s="2"/>
      <c r="M679" s="3"/>
      <c r="O679" s="4"/>
      <c r="Q679" s="5"/>
      <c r="S679" s="6"/>
      <c r="U679" s="7"/>
      <c r="W679" s="8"/>
      <c r="Y679" s="8"/>
      <c r="AA679" s="9"/>
    </row>
    <row r="680" customFormat="1" spans="1:28">
      <c r="A680">
        <v>1</v>
      </c>
      <c r="B680" s="10" t="s">
        <v>894</v>
      </c>
      <c r="C680" t="s">
        <v>895</v>
      </c>
      <c r="D680" t="s">
        <v>98</v>
      </c>
      <c r="F680" t="s">
        <v>690</v>
      </c>
      <c r="G680">
        <v>18</v>
      </c>
      <c r="H680">
        <v>243</v>
      </c>
      <c r="I680" s="1">
        <f t="shared" ref="I680" si="441">SUM(K680:AD680)</f>
        <v>24</v>
      </c>
      <c r="J680">
        <f>COUNT(K680:AD680)</f>
        <v>9</v>
      </c>
      <c r="K680" s="2" t="s">
        <v>100</v>
      </c>
      <c r="L680">
        <v>5</v>
      </c>
      <c r="M680" s="3" t="s">
        <v>101</v>
      </c>
      <c r="N680">
        <v>2</v>
      </c>
      <c r="O680" s="4" t="s">
        <v>102</v>
      </c>
      <c r="P680">
        <v>6</v>
      </c>
      <c r="Q680" s="5" t="s">
        <v>137</v>
      </c>
      <c r="R680">
        <v>1</v>
      </c>
      <c r="S680" s="6" t="s">
        <v>134</v>
      </c>
      <c r="T680">
        <v>1</v>
      </c>
      <c r="U680" s="7" t="s">
        <v>144</v>
      </c>
      <c r="V680">
        <v>2</v>
      </c>
      <c r="W680" s="8" t="s">
        <v>143</v>
      </c>
      <c r="X680">
        <v>2</v>
      </c>
      <c r="Y680" s="8" t="s">
        <v>103</v>
      </c>
      <c r="Z680">
        <v>3</v>
      </c>
      <c r="AA680" s="9" t="s">
        <v>145</v>
      </c>
      <c r="AB680">
        <v>2</v>
      </c>
    </row>
    <row r="681" customFormat="1" spans="1:27">
      <c r="A681">
        <v>1</v>
      </c>
      <c r="B681" s="11" t="s">
        <v>896</v>
      </c>
      <c r="C681" t="s">
        <v>897</v>
      </c>
      <c r="D681" t="s">
        <v>105</v>
      </c>
      <c r="E681" t="s">
        <v>147</v>
      </c>
      <c r="F681" t="s">
        <v>693</v>
      </c>
      <c r="G681">
        <v>17</v>
      </c>
      <c r="H681">
        <v>243</v>
      </c>
      <c r="I681" s="1"/>
      <c r="K681" s="2"/>
      <c r="M681" s="3"/>
      <c r="O681" s="4"/>
      <c r="Q681" s="5"/>
      <c r="S681" s="6"/>
      <c r="U681" s="7"/>
      <c r="W681" s="8"/>
      <c r="Y681" s="8"/>
      <c r="AA681" s="9"/>
    </row>
    <row r="682" customFormat="1" spans="1:28">
      <c r="A682">
        <v>1</v>
      </c>
      <c r="B682" s="10" t="s">
        <v>898</v>
      </c>
      <c r="C682" t="s">
        <v>899</v>
      </c>
      <c r="D682" t="s">
        <v>98</v>
      </c>
      <c r="F682" t="s">
        <v>690</v>
      </c>
      <c r="G682">
        <v>18</v>
      </c>
      <c r="H682">
        <v>81</v>
      </c>
      <c r="I682" s="1">
        <f t="shared" ref="I682" si="442">SUM(K682:AD682)</f>
        <v>24</v>
      </c>
      <c r="J682">
        <f t="shared" ref="J682:J686" si="443">COUNT(K682:AD682)</f>
        <v>9</v>
      </c>
      <c r="K682" s="2" t="s">
        <v>100</v>
      </c>
      <c r="L682">
        <v>4</v>
      </c>
      <c r="M682" s="3" t="s">
        <v>101</v>
      </c>
      <c r="N682">
        <v>2</v>
      </c>
      <c r="O682" s="4" t="s">
        <v>102</v>
      </c>
      <c r="P682">
        <v>7</v>
      </c>
      <c r="Q682" s="5" t="s">
        <v>129</v>
      </c>
      <c r="R682">
        <v>1</v>
      </c>
      <c r="S682" s="6" t="s">
        <v>134</v>
      </c>
      <c r="T682">
        <v>1</v>
      </c>
      <c r="U682" s="7" t="s">
        <v>144</v>
      </c>
      <c r="V682">
        <v>2</v>
      </c>
      <c r="W682" s="8" t="s">
        <v>143</v>
      </c>
      <c r="X682">
        <v>2</v>
      </c>
      <c r="Y682" s="8" t="s">
        <v>103</v>
      </c>
      <c r="Z682">
        <v>3</v>
      </c>
      <c r="AA682" s="9" t="s">
        <v>145</v>
      </c>
      <c r="AB682">
        <v>2</v>
      </c>
    </row>
    <row r="683" customFormat="1" spans="1:27">
      <c r="A683">
        <v>1</v>
      </c>
      <c r="B683" s="11" t="s">
        <v>900</v>
      </c>
      <c r="C683" t="s">
        <v>901</v>
      </c>
      <c r="D683" t="s">
        <v>105</v>
      </c>
      <c r="E683" t="s">
        <v>147</v>
      </c>
      <c r="F683" t="s">
        <v>693</v>
      </c>
      <c r="G683">
        <v>17</v>
      </c>
      <c r="H683">
        <v>81</v>
      </c>
      <c r="I683" s="1"/>
      <c r="K683" s="2"/>
      <c r="M683" s="3"/>
      <c r="O683" s="4"/>
      <c r="Q683" s="5"/>
      <c r="S683" s="6"/>
      <c r="U683" s="7"/>
      <c r="W683" s="8"/>
      <c r="Y683" s="8"/>
      <c r="AA683" s="9"/>
    </row>
    <row r="684" customFormat="1" spans="1:28">
      <c r="A684">
        <v>1</v>
      </c>
      <c r="B684" s="10" t="s">
        <v>902</v>
      </c>
      <c r="C684" t="s">
        <v>903</v>
      </c>
      <c r="D684" t="s">
        <v>98</v>
      </c>
      <c r="F684" t="s">
        <v>690</v>
      </c>
      <c r="G684">
        <v>18</v>
      </c>
      <c r="H684">
        <v>81</v>
      </c>
      <c r="I684" s="1">
        <f t="shared" ref="I684" si="444">SUM(K684:AD684)</f>
        <v>24</v>
      </c>
      <c r="J684">
        <f>COUNT(K684:AD684)</f>
        <v>9</v>
      </c>
      <c r="K684" s="2" t="s">
        <v>100</v>
      </c>
      <c r="L684">
        <v>4</v>
      </c>
      <c r="M684" s="3" t="s">
        <v>101</v>
      </c>
      <c r="N684">
        <v>3</v>
      </c>
      <c r="O684" s="4" t="s">
        <v>102</v>
      </c>
      <c r="P684">
        <v>6</v>
      </c>
      <c r="Q684" s="5" t="s">
        <v>129</v>
      </c>
      <c r="R684">
        <v>1</v>
      </c>
      <c r="S684" s="6" t="s">
        <v>137</v>
      </c>
      <c r="T684">
        <v>1</v>
      </c>
      <c r="U684" s="7" t="s">
        <v>144</v>
      </c>
      <c r="V684">
        <v>2</v>
      </c>
      <c r="W684" s="8" t="s">
        <v>143</v>
      </c>
      <c r="X684">
        <v>2</v>
      </c>
      <c r="Y684" s="8" t="s">
        <v>103</v>
      </c>
      <c r="Z684">
        <v>3</v>
      </c>
      <c r="AA684" s="9" t="s">
        <v>145</v>
      </c>
      <c r="AB684">
        <v>2</v>
      </c>
    </row>
    <row r="685" customFormat="1" spans="1:27">
      <c r="A685">
        <v>1</v>
      </c>
      <c r="B685" s="11" t="s">
        <v>904</v>
      </c>
      <c r="C685" t="s">
        <v>905</v>
      </c>
      <c r="D685" t="s">
        <v>105</v>
      </c>
      <c r="E685" t="s">
        <v>147</v>
      </c>
      <c r="F685" t="s">
        <v>693</v>
      </c>
      <c r="G685">
        <v>17</v>
      </c>
      <c r="H685">
        <v>81</v>
      </c>
      <c r="I685" s="1"/>
      <c r="K685" s="2"/>
      <c r="M685" s="3"/>
      <c r="O685" s="4"/>
      <c r="Q685" s="5"/>
      <c r="S685" s="6"/>
      <c r="U685" s="7"/>
      <c r="W685" s="8"/>
      <c r="Y685" s="8"/>
      <c r="AA685" s="9"/>
    </row>
    <row r="686" customFormat="1" spans="1:28">
      <c r="A686">
        <v>1</v>
      </c>
      <c r="B686" s="10" t="s">
        <v>906</v>
      </c>
      <c r="C686" t="s">
        <v>907</v>
      </c>
      <c r="D686" t="s">
        <v>98</v>
      </c>
      <c r="F686" t="s">
        <v>690</v>
      </c>
      <c r="G686">
        <v>18</v>
      </c>
      <c r="H686">
        <v>81</v>
      </c>
      <c r="I686" s="1">
        <f t="shared" ref="I686" si="445">SUM(K686:AD686)</f>
        <v>24</v>
      </c>
      <c r="J686">
        <f>COUNT(K686:AD686)</f>
        <v>9</v>
      </c>
      <c r="K686" s="2" t="s">
        <v>100</v>
      </c>
      <c r="L686">
        <v>4</v>
      </c>
      <c r="M686" s="3" t="s">
        <v>101</v>
      </c>
      <c r="N686">
        <v>3</v>
      </c>
      <c r="O686" s="4" t="s">
        <v>102</v>
      </c>
      <c r="P686">
        <v>6</v>
      </c>
      <c r="Q686" s="5" t="s">
        <v>129</v>
      </c>
      <c r="R686">
        <v>1</v>
      </c>
      <c r="S686" s="6" t="s">
        <v>137</v>
      </c>
      <c r="T686">
        <v>1</v>
      </c>
      <c r="U686" s="7" t="s">
        <v>144</v>
      </c>
      <c r="V686">
        <v>2</v>
      </c>
      <c r="W686" s="8" t="s">
        <v>143</v>
      </c>
      <c r="X686">
        <v>2</v>
      </c>
      <c r="Y686" s="8" t="s">
        <v>103</v>
      </c>
      <c r="Z686">
        <v>3</v>
      </c>
      <c r="AA686" s="9" t="s">
        <v>145</v>
      </c>
      <c r="AB686">
        <v>2</v>
      </c>
    </row>
    <row r="687" customFormat="1" spans="1:27">
      <c r="A687">
        <v>1</v>
      </c>
      <c r="B687" s="11" t="s">
        <v>908</v>
      </c>
      <c r="C687" t="s">
        <v>909</v>
      </c>
      <c r="D687" t="s">
        <v>105</v>
      </c>
      <c r="E687" t="s">
        <v>147</v>
      </c>
      <c r="F687" t="s">
        <v>693</v>
      </c>
      <c r="G687">
        <v>17</v>
      </c>
      <c r="H687">
        <v>81</v>
      </c>
      <c r="I687" s="1"/>
      <c r="K687" s="2"/>
      <c r="M687" s="3"/>
      <c r="O687" s="4"/>
      <c r="Q687" s="5"/>
      <c r="S687" s="6"/>
      <c r="U687" s="7"/>
      <c r="W687" s="8"/>
      <c r="Y687" s="8"/>
      <c r="AA687" s="9"/>
    </row>
    <row r="688" customFormat="1" spans="1:28">
      <c r="A688">
        <v>1</v>
      </c>
      <c r="B688" s="10" t="s">
        <v>910</v>
      </c>
      <c r="C688" t="s">
        <v>911</v>
      </c>
      <c r="D688" t="s">
        <v>98</v>
      </c>
      <c r="F688" t="s">
        <v>690</v>
      </c>
      <c r="G688">
        <v>18</v>
      </c>
      <c r="H688">
        <v>81</v>
      </c>
      <c r="I688" s="1">
        <f t="shared" ref="I688" si="446">SUM(K688:AD688)</f>
        <v>24</v>
      </c>
      <c r="J688">
        <f t="shared" ref="J688:J692" si="447">COUNT(K688:AD688)</f>
        <v>9</v>
      </c>
      <c r="K688" s="2" t="s">
        <v>100</v>
      </c>
      <c r="L688">
        <v>4</v>
      </c>
      <c r="M688" s="3" t="s">
        <v>101</v>
      </c>
      <c r="N688">
        <v>3</v>
      </c>
      <c r="O688" s="4" t="s">
        <v>102</v>
      </c>
      <c r="P688">
        <v>6</v>
      </c>
      <c r="Q688" s="5" t="s">
        <v>129</v>
      </c>
      <c r="R688">
        <v>1</v>
      </c>
      <c r="S688" s="6" t="s">
        <v>137</v>
      </c>
      <c r="T688">
        <v>1</v>
      </c>
      <c r="U688" s="7" t="s">
        <v>144</v>
      </c>
      <c r="V688">
        <v>2</v>
      </c>
      <c r="W688" s="8" t="s">
        <v>143</v>
      </c>
      <c r="X688">
        <v>2</v>
      </c>
      <c r="Y688" s="8" t="s">
        <v>103</v>
      </c>
      <c r="Z688">
        <v>3</v>
      </c>
      <c r="AA688" s="9" t="s">
        <v>145</v>
      </c>
      <c r="AB688">
        <v>2</v>
      </c>
    </row>
    <row r="689" customFormat="1" spans="1:27">
      <c r="A689">
        <v>1</v>
      </c>
      <c r="B689" s="11" t="s">
        <v>912</v>
      </c>
      <c r="C689" t="s">
        <v>913</v>
      </c>
      <c r="D689" t="s">
        <v>105</v>
      </c>
      <c r="E689" t="s">
        <v>147</v>
      </c>
      <c r="F689" t="s">
        <v>693</v>
      </c>
      <c r="G689">
        <v>17</v>
      </c>
      <c r="H689">
        <v>81</v>
      </c>
      <c r="I689" s="1"/>
      <c r="K689" s="2"/>
      <c r="M689" s="3"/>
      <c r="O689" s="4"/>
      <c r="Q689" s="5"/>
      <c r="S689" s="6"/>
      <c r="U689" s="7"/>
      <c r="W689" s="8"/>
      <c r="Y689" s="8"/>
      <c r="AA689" s="9"/>
    </row>
    <row r="690" customFormat="1" spans="1:28">
      <c r="A690">
        <v>1</v>
      </c>
      <c r="B690" s="10" t="s">
        <v>914</v>
      </c>
      <c r="C690" t="s">
        <v>915</v>
      </c>
      <c r="D690" t="s">
        <v>98</v>
      </c>
      <c r="F690" t="s">
        <v>690</v>
      </c>
      <c r="G690">
        <v>18</v>
      </c>
      <c r="H690">
        <v>81</v>
      </c>
      <c r="I690" s="1">
        <f t="shared" ref="I690" si="448">SUM(K690:AD690)</f>
        <v>24</v>
      </c>
      <c r="J690">
        <f>COUNT(K690:AD690)</f>
        <v>9</v>
      </c>
      <c r="K690" s="2" t="s">
        <v>100</v>
      </c>
      <c r="L690">
        <v>4</v>
      </c>
      <c r="M690" s="3" t="s">
        <v>101</v>
      </c>
      <c r="N690">
        <v>2</v>
      </c>
      <c r="O690" s="4" t="s">
        <v>102</v>
      </c>
      <c r="P690">
        <v>7</v>
      </c>
      <c r="Q690" s="5" t="s">
        <v>129</v>
      </c>
      <c r="R690">
        <v>1</v>
      </c>
      <c r="S690" s="6" t="s">
        <v>134</v>
      </c>
      <c r="T690">
        <v>1</v>
      </c>
      <c r="U690" s="7" t="s">
        <v>144</v>
      </c>
      <c r="V690">
        <v>2</v>
      </c>
      <c r="W690" s="8" t="s">
        <v>143</v>
      </c>
      <c r="X690">
        <v>2</v>
      </c>
      <c r="Y690" s="8" t="s">
        <v>103</v>
      </c>
      <c r="Z690">
        <v>3</v>
      </c>
      <c r="AA690" s="9" t="s">
        <v>145</v>
      </c>
      <c r="AB690">
        <v>2</v>
      </c>
    </row>
    <row r="691" customFormat="1" spans="1:27">
      <c r="A691">
        <v>1</v>
      </c>
      <c r="B691" s="11" t="s">
        <v>916</v>
      </c>
      <c r="C691" t="s">
        <v>917</v>
      </c>
      <c r="D691" t="s">
        <v>105</v>
      </c>
      <c r="E691" t="s">
        <v>147</v>
      </c>
      <c r="F691" t="s">
        <v>693</v>
      </c>
      <c r="G691">
        <v>17</v>
      </c>
      <c r="H691">
        <v>81</v>
      </c>
      <c r="I691" s="1"/>
      <c r="K691" s="2"/>
      <c r="M691" s="3"/>
      <c r="O691" s="4"/>
      <c r="Q691" s="5"/>
      <c r="S691" s="6"/>
      <c r="U691" s="7"/>
      <c r="W691" s="8"/>
      <c r="Y691" s="8"/>
      <c r="AA691" s="9"/>
    </row>
    <row r="692" customFormat="1" spans="1:28">
      <c r="A692">
        <v>1</v>
      </c>
      <c r="B692" s="10" t="s">
        <v>918</v>
      </c>
      <c r="C692" t="s">
        <v>919</v>
      </c>
      <c r="D692" t="s">
        <v>98</v>
      </c>
      <c r="F692" t="s">
        <v>690</v>
      </c>
      <c r="G692">
        <v>18</v>
      </c>
      <c r="H692">
        <v>81</v>
      </c>
      <c r="I692" s="1">
        <f t="shared" ref="I692" si="449">SUM(K692:AD692)</f>
        <v>24</v>
      </c>
      <c r="J692">
        <f>COUNT(K692:AD692)</f>
        <v>9</v>
      </c>
      <c r="K692" s="2" t="s">
        <v>100</v>
      </c>
      <c r="L692">
        <v>4</v>
      </c>
      <c r="M692" s="3" t="s">
        <v>101</v>
      </c>
      <c r="N692">
        <v>3</v>
      </c>
      <c r="O692" s="4" t="s">
        <v>102</v>
      </c>
      <c r="P692">
        <v>6</v>
      </c>
      <c r="Q692" s="5" t="s">
        <v>129</v>
      </c>
      <c r="R692">
        <v>1</v>
      </c>
      <c r="S692" s="6" t="s">
        <v>137</v>
      </c>
      <c r="T692">
        <v>1</v>
      </c>
      <c r="U692" s="7" t="s">
        <v>144</v>
      </c>
      <c r="V692">
        <v>2</v>
      </c>
      <c r="W692" s="8" t="s">
        <v>143</v>
      </c>
      <c r="X692">
        <v>2</v>
      </c>
      <c r="Y692" s="8" t="s">
        <v>103</v>
      </c>
      <c r="Z692">
        <v>3</v>
      </c>
      <c r="AA692" s="9" t="s">
        <v>145</v>
      </c>
      <c r="AB692">
        <v>2</v>
      </c>
    </row>
    <row r="693" customFormat="1" spans="1:27">
      <c r="A693">
        <v>1</v>
      </c>
      <c r="B693" s="11" t="s">
        <v>920</v>
      </c>
      <c r="C693" t="s">
        <v>921</v>
      </c>
      <c r="D693" t="s">
        <v>105</v>
      </c>
      <c r="E693" t="s">
        <v>147</v>
      </c>
      <c r="F693" t="s">
        <v>693</v>
      </c>
      <c r="G693">
        <v>17</v>
      </c>
      <c r="H693">
        <v>81</v>
      </c>
      <c r="I693" s="1"/>
      <c r="K693" s="2"/>
      <c r="M693" s="3"/>
      <c r="O693" s="4"/>
      <c r="Q693" s="5"/>
      <c r="S693" s="6"/>
      <c r="U693" s="7"/>
      <c r="W693" s="8"/>
      <c r="Y693" s="8"/>
      <c r="AA693" s="9"/>
    </row>
    <row r="694" customFormat="1" spans="1:28">
      <c r="A694">
        <v>1</v>
      </c>
      <c r="B694" s="10" t="s">
        <v>922</v>
      </c>
      <c r="C694" t="s">
        <v>923</v>
      </c>
      <c r="D694" t="s">
        <v>98</v>
      </c>
      <c r="F694" t="s">
        <v>690</v>
      </c>
      <c r="G694">
        <v>18</v>
      </c>
      <c r="H694">
        <v>81</v>
      </c>
      <c r="I694" s="1">
        <f t="shared" ref="I694" si="450">SUM(K694:AD694)</f>
        <v>24</v>
      </c>
      <c r="J694">
        <f t="shared" ref="J694:J698" si="451">COUNT(K694:AD694)</f>
        <v>9</v>
      </c>
      <c r="K694" s="2" t="s">
        <v>100</v>
      </c>
      <c r="L694">
        <v>4</v>
      </c>
      <c r="M694" s="3" t="s">
        <v>101</v>
      </c>
      <c r="N694">
        <v>3</v>
      </c>
      <c r="O694" s="4" t="s">
        <v>102</v>
      </c>
      <c r="P694">
        <v>6</v>
      </c>
      <c r="Q694" s="5" t="s">
        <v>129</v>
      </c>
      <c r="R694">
        <v>1</v>
      </c>
      <c r="S694" s="6" t="s">
        <v>137</v>
      </c>
      <c r="T694">
        <v>1</v>
      </c>
      <c r="U694" s="7" t="s">
        <v>144</v>
      </c>
      <c r="V694">
        <v>2</v>
      </c>
      <c r="W694" s="8" t="s">
        <v>143</v>
      </c>
      <c r="X694">
        <v>2</v>
      </c>
      <c r="Y694" s="8" t="s">
        <v>103</v>
      </c>
      <c r="Z694">
        <v>3</v>
      </c>
      <c r="AA694" s="9" t="s">
        <v>145</v>
      </c>
      <c r="AB694">
        <v>2</v>
      </c>
    </row>
    <row r="695" customFormat="1" spans="1:27">
      <c r="A695">
        <v>1</v>
      </c>
      <c r="B695" s="11" t="s">
        <v>924</v>
      </c>
      <c r="C695" t="s">
        <v>925</v>
      </c>
      <c r="D695" t="s">
        <v>105</v>
      </c>
      <c r="E695" t="s">
        <v>147</v>
      </c>
      <c r="F695" t="s">
        <v>693</v>
      </c>
      <c r="G695">
        <v>17</v>
      </c>
      <c r="H695">
        <v>81</v>
      </c>
      <c r="I695" s="1"/>
      <c r="K695" s="2"/>
      <c r="M695" s="3"/>
      <c r="O695" s="4"/>
      <c r="Q695" s="5"/>
      <c r="S695" s="6"/>
      <c r="U695" s="7"/>
      <c r="W695" s="8"/>
      <c r="Y695" s="8"/>
      <c r="AA695" s="9"/>
    </row>
    <row r="696" customFormat="1" spans="1:28">
      <c r="A696">
        <v>1</v>
      </c>
      <c r="B696" s="10" t="s">
        <v>926</v>
      </c>
      <c r="C696" t="s">
        <v>927</v>
      </c>
      <c r="D696" t="s">
        <v>98</v>
      </c>
      <c r="F696" t="s">
        <v>690</v>
      </c>
      <c r="G696">
        <v>18</v>
      </c>
      <c r="H696">
        <v>81</v>
      </c>
      <c r="I696" s="1">
        <f t="shared" ref="I696" si="452">SUM(K696:AD696)</f>
        <v>24</v>
      </c>
      <c r="J696">
        <f>COUNT(K696:AD696)</f>
        <v>9</v>
      </c>
      <c r="K696" s="2" t="s">
        <v>100</v>
      </c>
      <c r="L696">
        <v>4</v>
      </c>
      <c r="M696" s="3" t="s">
        <v>101</v>
      </c>
      <c r="N696">
        <v>3</v>
      </c>
      <c r="O696" s="4" t="s">
        <v>102</v>
      </c>
      <c r="P696">
        <v>6</v>
      </c>
      <c r="Q696" s="5" t="s">
        <v>129</v>
      </c>
      <c r="R696">
        <v>1</v>
      </c>
      <c r="S696" s="6" t="s">
        <v>137</v>
      </c>
      <c r="T696">
        <v>1</v>
      </c>
      <c r="U696" s="7" t="s">
        <v>144</v>
      </c>
      <c r="V696">
        <v>2</v>
      </c>
      <c r="W696" s="8" t="s">
        <v>143</v>
      </c>
      <c r="X696">
        <v>2</v>
      </c>
      <c r="Y696" s="8" t="s">
        <v>103</v>
      </c>
      <c r="Z696">
        <v>3</v>
      </c>
      <c r="AA696" s="9" t="s">
        <v>145</v>
      </c>
      <c r="AB696">
        <v>2</v>
      </c>
    </row>
    <row r="697" customFormat="1" spans="1:27">
      <c r="A697">
        <v>1</v>
      </c>
      <c r="B697" s="11" t="s">
        <v>928</v>
      </c>
      <c r="C697" t="s">
        <v>929</v>
      </c>
      <c r="D697" t="s">
        <v>105</v>
      </c>
      <c r="E697" t="s">
        <v>147</v>
      </c>
      <c r="F697" t="s">
        <v>693</v>
      </c>
      <c r="G697">
        <v>17</v>
      </c>
      <c r="H697">
        <v>81</v>
      </c>
      <c r="I697" s="1"/>
      <c r="K697" s="2"/>
      <c r="M697" s="3"/>
      <c r="O697" s="4"/>
      <c r="Q697" s="5"/>
      <c r="S697" s="6"/>
      <c r="U697" s="7"/>
      <c r="W697" s="8"/>
      <c r="Y697" s="8"/>
      <c r="AA697" s="9"/>
    </row>
    <row r="698" customFormat="1" spans="1:28">
      <c r="A698">
        <v>1</v>
      </c>
      <c r="B698" s="10" t="s">
        <v>930</v>
      </c>
      <c r="C698" t="s">
        <v>931</v>
      </c>
      <c r="D698" t="s">
        <v>98</v>
      </c>
      <c r="F698" t="s">
        <v>690</v>
      </c>
      <c r="G698">
        <v>18</v>
      </c>
      <c r="H698">
        <v>81</v>
      </c>
      <c r="I698" s="1">
        <f t="shared" ref="I698" si="453">SUM(K698:AD698)</f>
        <v>24</v>
      </c>
      <c r="J698">
        <f>COUNT(K698:AD698)</f>
        <v>9</v>
      </c>
      <c r="K698" s="2" t="s">
        <v>100</v>
      </c>
      <c r="L698">
        <v>4</v>
      </c>
      <c r="M698" s="3" t="s">
        <v>101</v>
      </c>
      <c r="N698">
        <v>2</v>
      </c>
      <c r="O698" s="4" t="s">
        <v>102</v>
      </c>
      <c r="P698">
        <v>7</v>
      </c>
      <c r="Q698" s="5" t="s">
        <v>129</v>
      </c>
      <c r="R698">
        <v>1</v>
      </c>
      <c r="S698" s="6" t="s">
        <v>134</v>
      </c>
      <c r="T698">
        <v>1</v>
      </c>
      <c r="U698" s="7" t="s">
        <v>144</v>
      </c>
      <c r="V698">
        <v>2</v>
      </c>
      <c r="W698" s="8" t="s">
        <v>143</v>
      </c>
      <c r="X698">
        <v>2</v>
      </c>
      <c r="Y698" s="8" t="s">
        <v>103</v>
      </c>
      <c r="Z698">
        <v>3</v>
      </c>
      <c r="AA698" s="9" t="s">
        <v>145</v>
      </c>
      <c r="AB698">
        <v>2</v>
      </c>
    </row>
    <row r="699" customFormat="1" spans="1:27">
      <c r="A699">
        <v>1</v>
      </c>
      <c r="B699" s="11" t="s">
        <v>932</v>
      </c>
      <c r="C699" t="s">
        <v>933</v>
      </c>
      <c r="D699" t="s">
        <v>105</v>
      </c>
      <c r="E699" t="s">
        <v>147</v>
      </c>
      <c r="F699" t="s">
        <v>693</v>
      </c>
      <c r="G699">
        <v>17</v>
      </c>
      <c r="H699">
        <v>81</v>
      </c>
      <c r="I699" s="1"/>
      <c r="K699" s="2"/>
      <c r="M699" s="3"/>
      <c r="O699" s="4"/>
      <c r="Q699" s="5"/>
      <c r="S699" s="6"/>
      <c r="U699" s="7"/>
      <c r="W699" s="8"/>
      <c r="Y699" s="8"/>
      <c r="AA699" s="9"/>
    </row>
    <row r="700" customFormat="1" spans="1:28">
      <c r="A700">
        <v>1</v>
      </c>
      <c r="B700" s="10" t="s">
        <v>934</v>
      </c>
      <c r="C700" t="s">
        <v>935</v>
      </c>
      <c r="D700" t="s">
        <v>98</v>
      </c>
      <c r="F700" t="s">
        <v>690</v>
      </c>
      <c r="G700">
        <v>18</v>
      </c>
      <c r="H700">
        <v>243</v>
      </c>
      <c r="I700" s="1">
        <f t="shared" ref="I700" si="454">SUM(K700:AD700)</f>
        <v>24</v>
      </c>
      <c r="J700">
        <f t="shared" ref="J700:J704" si="455">COUNT(K700:AD700)</f>
        <v>9</v>
      </c>
      <c r="K700" s="2" t="s">
        <v>100</v>
      </c>
      <c r="L700">
        <v>5</v>
      </c>
      <c r="M700" s="3" t="s">
        <v>101</v>
      </c>
      <c r="N700">
        <v>2</v>
      </c>
      <c r="O700" s="4" t="s">
        <v>102</v>
      </c>
      <c r="P700">
        <v>6</v>
      </c>
      <c r="Q700" s="5" t="s">
        <v>134</v>
      </c>
      <c r="R700">
        <v>1</v>
      </c>
      <c r="S700" s="6" t="s">
        <v>137</v>
      </c>
      <c r="T700">
        <v>1</v>
      </c>
      <c r="U700" s="7" t="s">
        <v>144</v>
      </c>
      <c r="V700">
        <v>2</v>
      </c>
      <c r="W700" s="8" t="s">
        <v>143</v>
      </c>
      <c r="X700">
        <v>2</v>
      </c>
      <c r="Y700" s="8" t="s">
        <v>103</v>
      </c>
      <c r="Z700">
        <v>3</v>
      </c>
      <c r="AA700" s="9" t="s">
        <v>145</v>
      </c>
      <c r="AB700">
        <v>2</v>
      </c>
    </row>
    <row r="701" customFormat="1" spans="1:27">
      <c r="A701">
        <v>1</v>
      </c>
      <c r="B701" s="11" t="s">
        <v>936</v>
      </c>
      <c r="C701" t="s">
        <v>937</v>
      </c>
      <c r="D701" t="s">
        <v>105</v>
      </c>
      <c r="E701" t="s">
        <v>147</v>
      </c>
      <c r="F701" t="s">
        <v>693</v>
      </c>
      <c r="G701">
        <v>17</v>
      </c>
      <c r="H701">
        <v>243</v>
      </c>
      <c r="I701" s="1"/>
      <c r="K701" s="2"/>
      <c r="M701" s="3"/>
      <c r="O701" s="4"/>
      <c r="Q701" s="5"/>
      <c r="S701" s="6"/>
      <c r="U701" s="7"/>
      <c r="W701" s="8"/>
      <c r="Y701" s="8"/>
      <c r="AA701" s="9"/>
    </row>
    <row r="702" customFormat="1" spans="1:27">
      <c r="A702">
        <v>1</v>
      </c>
      <c r="B702" s="10" t="s">
        <v>938</v>
      </c>
      <c r="C702" t="s">
        <v>939</v>
      </c>
      <c r="D702" t="s">
        <v>98</v>
      </c>
      <c r="F702" t="s">
        <v>690</v>
      </c>
      <c r="G702">
        <v>18</v>
      </c>
      <c r="H702">
        <v>243</v>
      </c>
      <c r="I702" s="1">
        <f t="shared" ref="I702" si="456">SUM(K702:AD702)</f>
        <v>24</v>
      </c>
      <c r="J702">
        <f>COUNT(K702:AD702)</f>
        <v>8</v>
      </c>
      <c r="K702" s="2" t="s">
        <v>100</v>
      </c>
      <c r="L702">
        <v>5</v>
      </c>
      <c r="M702" s="3" t="s">
        <v>101</v>
      </c>
      <c r="N702">
        <v>3</v>
      </c>
      <c r="O702" s="4" t="s">
        <v>102</v>
      </c>
      <c r="P702">
        <v>5</v>
      </c>
      <c r="Q702" s="5" t="s">
        <v>137</v>
      </c>
      <c r="R702">
        <v>2</v>
      </c>
      <c r="S702" s="6" t="s">
        <v>144</v>
      </c>
      <c r="T702">
        <v>2</v>
      </c>
      <c r="U702" s="7" t="s">
        <v>143</v>
      </c>
      <c r="V702">
        <v>2</v>
      </c>
      <c r="W702" s="8" t="s">
        <v>103</v>
      </c>
      <c r="X702">
        <v>3</v>
      </c>
      <c r="Y702" s="8" t="s">
        <v>145</v>
      </c>
      <c r="Z702">
        <v>2</v>
      </c>
      <c r="AA702" s="9"/>
    </row>
    <row r="703" customFormat="1" spans="1:27">
      <c r="A703">
        <v>1</v>
      </c>
      <c r="B703" s="11" t="s">
        <v>940</v>
      </c>
      <c r="C703" t="s">
        <v>941</v>
      </c>
      <c r="D703" t="s">
        <v>105</v>
      </c>
      <c r="E703" t="s">
        <v>147</v>
      </c>
      <c r="F703" t="s">
        <v>693</v>
      </c>
      <c r="G703">
        <v>17</v>
      </c>
      <c r="H703">
        <v>243</v>
      </c>
      <c r="I703" s="1"/>
      <c r="K703" s="2"/>
      <c r="M703" s="3"/>
      <c r="O703" s="4"/>
      <c r="Q703" s="5"/>
      <c r="S703" s="6"/>
      <c r="U703" s="7"/>
      <c r="W703" s="8"/>
      <c r="Y703" s="8"/>
      <c r="AA703" s="9"/>
    </row>
    <row r="704" customFormat="1" spans="1:27">
      <c r="A704">
        <v>1</v>
      </c>
      <c r="B704" s="10" t="s">
        <v>942</v>
      </c>
      <c r="C704" t="s">
        <v>943</v>
      </c>
      <c r="D704" t="s">
        <v>98</v>
      </c>
      <c r="F704" t="s">
        <v>690</v>
      </c>
      <c r="G704">
        <v>18</v>
      </c>
      <c r="H704">
        <v>243</v>
      </c>
      <c r="I704" s="1">
        <f t="shared" ref="I704" si="457">SUM(K704:AD704)</f>
        <v>24</v>
      </c>
      <c r="J704">
        <f>COUNT(K704:AD704)</f>
        <v>8</v>
      </c>
      <c r="K704" s="2" t="s">
        <v>100</v>
      </c>
      <c r="L704">
        <v>5</v>
      </c>
      <c r="M704" s="3" t="s">
        <v>101</v>
      </c>
      <c r="N704">
        <v>3</v>
      </c>
      <c r="O704" s="4" t="s">
        <v>102</v>
      </c>
      <c r="P704">
        <v>5</v>
      </c>
      <c r="Q704" s="5" t="s">
        <v>137</v>
      </c>
      <c r="R704">
        <v>2</v>
      </c>
      <c r="S704" s="6" t="s">
        <v>144</v>
      </c>
      <c r="T704">
        <v>2</v>
      </c>
      <c r="U704" s="7" t="s">
        <v>143</v>
      </c>
      <c r="V704">
        <v>2</v>
      </c>
      <c r="W704" s="8" t="s">
        <v>103</v>
      </c>
      <c r="X704">
        <v>3</v>
      </c>
      <c r="Y704" s="8" t="s">
        <v>145</v>
      </c>
      <c r="Z704">
        <v>2</v>
      </c>
      <c r="AA704" s="9"/>
    </row>
    <row r="705" customFormat="1" spans="1:27">
      <c r="A705">
        <v>1</v>
      </c>
      <c r="B705" s="11" t="s">
        <v>944</v>
      </c>
      <c r="C705" t="s">
        <v>945</v>
      </c>
      <c r="D705" t="s">
        <v>105</v>
      </c>
      <c r="E705" t="s">
        <v>147</v>
      </c>
      <c r="F705" t="s">
        <v>693</v>
      </c>
      <c r="G705">
        <v>17</v>
      </c>
      <c r="H705">
        <v>243</v>
      </c>
      <c r="I705" s="1"/>
      <c r="K705" s="2"/>
      <c r="M705" s="3"/>
      <c r="O705" s="4"/>
      <c r="Q705" s="5"/>
      <c r="S705" s="6"/>
      <c r="U705" s="7"/>
      <c r="W705" s="8"/>
      <c r="Y705" s="8"/>
      <c r="AA705" s="9"/>
    </row>
    <row r="706" customFormat="1" spans="1:27">
      <c r="A706">
        <v>1</v>
      </c>
      <c r="B706" s="10" t="s">
        <v>946</v>
      </c>
      <c r="C706" t="s">
        <v>947</v>
      </c>
      <c r="D706" t="s">
        <v>98</v>
      </c>
      <c r="F706" t="s">
        <v>690</v>
      </c>
      <c r="G706">
        <v>18</v>
      </c>
      <c r="H706">
        <v>243</v>
      </c>
      <c r="I706" s="1">
        <f t="shared" ref="I706" si="458">SUM(K706:AD706)</f>
        <v>24</v>
      </c>
      <c r="J706">
        <f t="shared" ref="J706:J710" si="459">COUNT(K706:AD706)</f>
        <v>8</v>
      </c>
      <c r="K706" s="2" t="s">
        <v>100</v>
      </c>
      <c r="L706">
        <v>5</v>
      </c>
      <c r="M706" s="3" t="s">
        <v>101</v>
      </c>
      <c r="N706">
        <v>3</v>
      </c>
      <c r="O706" s="4" t="s">
        <v>102</v>
      </c>
      <c r="P706">
        <v>5</v>
      </c>
      <c r="Q706" s="5" t="s">
        <v>137</v>
      </c>
      <c r="R706">
        <v>2</v>
      </c>
      <c r="S706" s="6" t="s">
        <v>144</v>
      </c>
      <c r="T706">
        <v>2</v>
      </c>
      <c r="U706" s="7" t="s">
        <v>143</v>
      </c>
      <c r="V706">
        <v>2</v>
      </c>
      <c r="W706" s="8" t="s">
        <v>103</v>
      </c>
      <c r="X706">
        <v>3</v>
      </c>
      <c r="Y706" s="8" t="s">
        <v>145</v>
      </c>
      <c r="Z706">
        <v>2</v>
      </c>
      <c r="AA706" s="9"/>
    </row>
    <row r="707" customFormat="1" spans="1:27">
      <c r="A707">
        <v>1</v>
      </c>
      <c r="B707" s="11" t="s">
        <v>948</v>
      </c>
      <c r="C707" t="s">
        <v>949</v>
      </c>
      <c r="D707" t="s">
        <v>105</v>
      </c>
      <c r="E707" t="s">
        <v>147</v>
      </c>
      <c r="F707" t="s">
        <v>693</v>
      </c>
      <c r="G707">
        <v>17</v>
      </c>
      <c r="H707">
        <v>243</v>
      </c>
      <c r="I707" s="1"/>
      <c r="K707" s="2"/>
      <c r="M707" s="3"/>
      <c r="O707" s="4"/>
      <c r="Q707" s="5"/>
      <c r="S707" s="6"/>
      <c r="U707" s="7"/>
      <c r="W707" s="8"/>
      <c r="Y707" s="8"/>
      <c r="AA707" s="9"/>
    </row>
    <row r="708" customFormat="1" spans="1:28">
      <c r="A708">
        <v>1</v>
      </c>
      <c r="B708" s="10" t="s">
        <v>950</v>
      </c>
      <c r="C708" t="s">
        <v>951</v>
      </c>
      <c r="D708" t="s">
        <v>98</v>
      </c>
      <c r="F708" t="s">
        <v>690</v>
      </c>
      <c r="G708">
        <v>18</v>
      </c>
      <c r="H708">
        <v>243</v>
      </c>
      <c r="I708" s="1">
        <f t="shared" ref="I708" si="460">SUM(K708:AD708)</f>
        <v>24</v>
      </c>
      <c r="J708">
        <f>COUNT(K708:AD708)</f>
        <v>9</v>
      </c>
      <c r="K708" s="2" t="s">
        <v>100</v>
      </c>
      <c r="L708">
        <v>5</v>
      </c>
      <c r="M708" s="3" t="s">
        <v>101</v>
      </c>
      <c r="N708">
        <v>2</v>
      </c>
      <c r="O708" s="4" t="s">
        <v>102</v>
      </c>
      <c r="P708">
        <v>6</v>
      </c>
      <c r="Q708" s="5" t="s">
        <v>134</v>
      </c>
      <c r="R708">
        <v>1</v>
      </c>
      <c r="S708" s="6" t="s">
        <v>137</v>
      </c>
      <c r="T708">
        <v>1</v>
      </c>
      <c r="U708" s="7" t="s">
        <v>144</v>
      </c>
      <c r="V708">
        <v>2</v>
      </c>
      <c r="W708" s="8" t="s">
        <v>143</v>
      </c>
      <c r="X708">
        <v>2</v>
      </c>
      <c r="Y708" s="8" t="s">
        <v>103</v>
      </c>
      <c r="Z708">
        <v>3</v>
      </c>
      <c r="AA708" s="9" t="s">
        <v>145</v>
      </c>
      <c r="AB708">
        <v>2</v>
      </c>
    </row>
    <row r="709" customFormat="1" spans="1:27">
      <c r="A709">
        <v>1</v>
      </c>
      <c r="B709" s="11" t="s">
        <v>952</v>
      </c>
      <c r="C709" t="s">
        <v>953</v>
      </c>
      <c r="D709" t="s">
        <v>105</v>
      </c>
      <c r="E709" t="s">
        <v>147</v>
      </c>
      <c r="F709" t="s">
        <v>693</v>
      </c>
      <c r="G709">
        <v>17</v>
      </c>
      <c r="H709">
        <v>243</v>
      </c>
      <c r="I709" s="1"/>
      <c r="K709" s="2"/>
      <c r="M709" s="3"/>
      <c r="O709" s="4"/>
      <c r="Q709" s="5"/>
      <c r="S709" s="6"/>
      <c r="U709" s="7"/>
      <c r="W709" s="8"/>
      <c r="Y709" s="8"/>
      <c r="AA709" s="9"/>
    </row>
    <row r="710" customFormat="1" spans="1:28">
      <c r="A710">
        <v>1</v>
      </c>
      <c r="B710" s="10" t="s">
        <v>954</v>
      </c>
      <c r="C710" t="s">
        <v>955</v>
      </c>
      <c r="D710" t="s">
        <v>98</v>
      </c>
      <c r="F710" t="s">
        <v>690</v>
      </c>
      <c r="G710">
        <v>18</v>
      </c>
      <c r="H710">
        <v>81</v>
      </c>
      <c r="I710" s="1">
        <f t="shared" ref="I710" si="461">SUM(K710:AD710)</f>
        <v>24</v>
      </c>
      <c r="J710">
        <f>COUNT(K710:AD710)</f>
        <v>9</v>
      </c>
      <c r="K710" s="2" t="s">
        <v>100</v>
      </c>
      <c r="L710">
        <v>4</v>
      </c>
      <c r="M710" s="3" t="s">
        <v>101</v>
      </c>
      <c r="N710">
        <v>3</v>
      </c>
      <c r="O710" s="4" t="s">
        <v>102</v>
      </c>
      <c r="P710">
        <v>6</v>
      </c>
      <c r="Q710" s="5" t="s">
        <v>129</v>
      </c>
      <c r="R710">
        <v>1</v>
      </c>
      <c r="S710" s="6" t="s">
        <v>137</v>
      </c>
      <c r="T710">
        <v>1</v>
      </c>
      <c r="U710" s="7" t="s">
        <v>144</v>
      </c>
      <c r="V710">
        <v>2</v>
      </c>
      <c r="W710" s="8" t="s">
        <v>143</v>
      </c>
      <c r="X710">
        <v>2</v>
      </c>
      <c r="Y710" s="8" t="s">
        <v>103</v>
      </c>
      <c r="Z710">
        <v>3</v>
      </c>
      <c r="AA710" s="9" t="s">
        <v>145</v>
      </c>
      <c r="AB710">
        <v>2</v>
      </c>
    </row>
    <row r="711" customFormat="1" spans="1:27">
      <c r="A711">
        <v>1</v>
      </c>
      <c r="B711" s="11" t="s">
        <v>956</v>
      </c>
      <c r="C711" t="s">
        <v>957</v>
      </c>
      <c r="D711" t="s">
        <v>105</v>
      </c>
      <c r="E711" t="s">
        <v>147</v>
      </c>
      <c r="F711" t="s">
        <v>693</v>
      </c>
      <c r="G711">
        <v>17</v>
      </c>
      <c r="H711">
        <v>81</v>
      </c>
      <c r="I711" s="1"/>
      <c r="K711" s="2"/>
      <c r="M711" s="3"/>
      <c r="O711" s="4"/>
      <c r="Q711" s="5"/>
      <c r="S711" s="6"/>
      <c r="U711" s="7"/>
      <c r="W711" s="8"/>
      <c r="Y711" s="8"/>
      <c r="AA711" s="9"/>
    </row>
    <row r="712" customFormat="1" spans="1:27">
      <c r="A712">
        <v>1</v>
      </c>
      <c r="B712" s="10" t="s">
        <v>958</v>
      </c>
      <c r="C712" t="s">
        <v>959</v>
      </c>
      <c r="D712" t="s">
        <v>98</v>
      </c>
      <c r="F712" t="s">
        <v>690</v>
      </c>
      <c r="G712">
        <v>18</v>
      </c>
      <c r="H712">
        <v>243</v>
      </c>
      <c r="I712" s="1">
        <f t="shared" ref="I712" si="462">SUM(K712:AD712)</f>
        <v>24</v>
      </c>
      <c r="J712">
        <f t="shared" ref="J712:J716" si="463">COUNT(K712:AD712)</f>
        <v>8</v>
      </c>
      <c r="K712" s="2" t="s">
        <v>100</v>
      </c>
      <c r="L712">
        <v>5</v>
      </c>
      <c r="M712" s="3" t="s">
        <v>101</v>
      </c>
      <c r="N712">
        <v>3</v>
      </c>
      <c r="O712" s="4" t="s">
        <v>102</v>
      </c>
      <c r="P712">
        <v>5</v>
      </c>
      <c r="Q712" s="5" t="s">
        <v>137</v>
      </c>
      <c r="R712">
        <v>2</v>
      </c>
      <c r="S712" s="6" t="s">
        <v>144</v>
      </c>
      <c r="T712">
        <v>2</v>
      </c>
      <c r="U712" s="7" t="s">
        <v>143</v>
      </c>
      <c r="V712">
        <v>2</v>
      </c>
      <c r="W712" s="8" t="s">
        <v>103</v>
      </c>
      <c r="X712">
        <v>3</v>
      </c>
      <c r="Y712" s="8" t="s">
        <v>145</v>
      </c>
      <c r="Z712">
        <v>2</v>
      </c>
      <c r="AA712" s="9"/>
    </row>
    <row r="713" customFormat="1" spans="1:27">
      <c r="A713">
        <v>1</v>
      </c>
      <c r="B713" s="11" t="s">
        <v>960</v>
      </c>
      <c r="C713" t="s">
        <v>961</v>
      </c>
      <c r="D713" t="s">
        <v>105</v>
      </c>
      <c r="E713" t="s">
        <v>147</v>
      </c>
      <c r="F713" t="s">
        <v>693</v>
      </c>
      <c r="G713">
        <v>17</v>
      </c>
      <c r="H713">
        <v>243</v>
      </c>
      <c r="I713" s="1"/>
      <c r="K713" s="2"/>
      <c r="M713" s="3"/>
      <c r="O713" s="4"/>
      <c r="Q713" s="5"/>
      <c r="S713" s="6"/>
      <c r="U713" s="7"/>
      <c r="W713" s="8"/>
      <c r="Y713" s="8"/>
      <c r="AA713" s="9"/>
    </row>
    <row r="714" customFormat="1" spans="1:27">
      <c r="A714">
        <v>1</v>
      </c>
      <c r="B714" s="10" t="s">
        <v>962</v>
      </c>
      <c r="C714" t="s">
        <v>963</v>
      </c>
      <c r="D714" t="s">
        <v>98</v>
      </c>
      <c r="F714" t="s">
        <v>690</v>
      </c>
      <c r="G714">
        <v>18</v>
      </c>
      <c r="H714">
        <v>243</v>
      </c>
      <c r="I714" s="1">
        <f t="shared" ref="I714" si="464">SUM(K714:AD714)</f>
        <v>24</v>
      </c>
      <c r="J714">
        <f>COUNT(K714:AD714)</f>
        <v>8</v>
      </c>
      <c r="K714" s="2" t="s">
        <v>100</v>
      </c>
      <c r="L714">
        <v>5</v>
      </c>
      <c r="M714" s="3" t="s">
        <v>101</v>
      </c>
      <c r="N714">
        <v>3</v>
      </c>
      <c r="O714" s="4" t="s">
        <v>102</v>
      </c>
      <c r="P714">
        <v>5</v>
      </c>
      <c r="Q714" s="5" t="s">
        <v>137</v>
      </c>
      <c r="R714">
        <v>2</v>
      </c>
      <c r="S714" s="6" t="s">
        <v>144</v>
      </c>
      <c r="T714">
        <v>2</v>
      </c>
      <c r="U714" s="7" t="s">
        <v>143</v>
      </c>
      <c r="V714">
        <v>2</v>
      </c>
      <c r="W714" s="8" t="s">
        <v>103</v>
      </c>
      <c r="X714">
        <v>3</v>
      </c>
      <c r="Y714" s="8" t="s">
        <v>145</v>
      </c>
      <c r="Z714">
        <v>2</v>
      </c>
      <c r="AA714" s="9"/>
    </row>
    <row r="715" customFormat="1" spans="1:27">
      <c r="A715">
        <v>1</v>
      </c>
      <c r="B715" s="11" t="s">
        <v>964</v>
      </c>
      <c r="C715" t="s">
        <v>965</v>
      </c>
      <c r="D715" t="s">
        <v>105</v>
      </c>
      <c r="E715" t="s">
        <v>147</v>
      </c>
      <c r="F715" t="s">
        <v>693</v>
      </c>
      <c r="G715">
        <v>17</v>
      </c>
      <c r="H715">
        <v>243</v>
      </c>
      <c r="I715" s="1"/>
      <c r="K715" s="2"/>
      <c r="M715" s="3"/>
      <c r="O715" s="4"/>
      <c r="Q715" s="5"/>
      <c r="S715" s="6"/>
      <c r="U715" s="7"/>
      <c r="W715" s="8"/>
      <c r="Y715" s="8"/>
      <c r="AA715" s="9"/>
    </row>
    <row r="716" customFormat="1" spans="1:28">
      <c r="A716">
        <v>1</v>
      </c>
      <c r="B716" s="10" t="s">
        <v>966</v>
      </c>
      <c r="C716" t="s">
        <v>967</v>
      </c>
      <c r="D716" t="s">
        <v>98</v>
      </c>
      <c r="F716" t="s">
        <v>690</v>
      </c>
      <c r="G716">
        <v>18</v>
      </c>
      <c r="H716">
        <v>243</v>
      </c>
      <c r="I716" s="1">
        <f t="shared" ref="I716" si="465">SUM(K716:AD716)</f>
        <v>24</v>
      </c>
      <c r="J716">
        <f>COUNT(K716:AD716)</f>
        <v>9</v>
      </c>
      <c r="K716" s="2" t="s">
        <v>100</v>
      </c>
      <c r="L716">
        <v>5</v>
      </c>
      <c r="M716" s="3" t="s">
        <v>101</v>
      </c>
      <c r="N716">
        <v>2</v>
      </c>
      <c r="O716" s="4" t="s">
        <v>102</v>
      </c>
      <c r="P716">
        <v>6</v>
      </c>
      <c r="Q716" s="5" t="s">
        <v>134</v>
      </c>
      <c r="R716">
        <v>1</v>
      </c>
      <c r="S716" s="6" t="s">
        <v>137</v>
      </c>
      <c r="T716">
        <v>1</v>
      </c>
      <c r="U716" s="7" t="s">
        <v>144</v>
      </c>
      <c r="V716">
        <v>2</v>
      </c>
      <c r="W716" s="8" t="s">
        <v>143</v>
      </c>
      <c r="X716">
        <v>2</v>
      </c>
      <c r="Y716" s="8" t="s">
        <v>103</v>
      </c>
      <c r="Z716">
        <v>3</v>
      </c>
      <c r="AA716" s="9" t="s">
        <v>145</v>
      </c>
      <c r="AB716">
        <v>2</v>
      </c>
    </row>
    <row r="717" customFormat="1" spans="1:27">
      <c r="A717">
        <v>1</v>
      </c>
      <c r="B717" s="11" t="s">
        <v>968</v>
      </c>
      <c r="C717" t="s">
        <v>969</v>
      </c>
      <c r="D717" t="s">
        <v>105</v>
      </c>
      <c r="E717" t="s">
        <v>147</v>
      </c>
      <c r="F717" t="s">
        <v>693</v>
      </c>
      <c r="G717">
        <v>17</v>
      </c>
      <c r="H717">
        <v>243</v>
      </c>
      <c r="I717" s="1"/>
      <c r="K717" s="2"/>
      <c r="M717" s="3"/>
      <c r="O717" s="4"/>
      <c r="Q717" s="5"/>
      <c r="S717" s="6"/>
      <c r="U717" s="7"/>
      <c r="W717" s="8"/>
      <c r="Y717" s="8"/>
      <c r="AA717" s="9"/>
    </row>
    <row r="718" customFormat="1" spans="1:28">
      <c r="A718">
        <v>1</v>
      </c>
      <c r="B718" s="10" t="s">
        <v>970</v>
      </c>
      <c r="C718" t="s">
        <v>971</v>
      </c>
      <c r="D718" t="s">
        <v>98</v>
      </c>
      <c r="F718" t="s">
        <v>690</v>
      </c>
      <c r="G718">
        <v>18</v>
      </c>
      <c r="H718">
        <v>81</v>
      </c>
      <c r="I718" s="1">
        <f t="shared" ref="I718" si="466">SUM(K718:AD718)</f>
        <v>24</v>
      </c>
      <c r="J718">
        <f t="shared" ref="J718:J722" si="467">COUNT(K718:AD718)</f>
        <v>9</v>
      </c>
      <c r="K718" s="2" t="s">
        <v>100</v>
      </c>
      <c r="L718">
        <v>4</v>
      </c>
      <c r="M718" s="3" t="s">
        <v>101</v>
      </c>
      <c r="N718">
        <v>3</v>
      </c>
      <c r="O718" s="4" t="s">
        <v>102</v>
      </c>
      <c r="P718">
        <v>6</v>
      </c>
      <c r="Q718" s="5" t="s">
        <v>129</v>
      </c>
      <c r="R718">
        <v>1</v>
      </c>
      <c r="S718" s="6" t="s">
        <v>137</v>
      </c>
      <c r="T718">
        <v>1</v>
      </c>
      <c r="U718" s="7" t="s">
        <v>144</v>
      </c>
      <c r="V718">
        <v>2</v>
      </c>
      <c r="W718" s="8" t="s">
        <v>143</v>
      </c>
      <c r="X718">
        <v>2</v>
      </c>
      <c r="Y718" s="8" t="s">
        <v>103</v>
      </c>
      <c r="Z718">
        <v>3</v>
      </c>
      <c r="AA718" s="9" t="s">
        <v>145</v>
      </c>
      <c r="AB718">
        <v>2</v>
      </c>
    </row>
    <row r="719" customFormat="1" spans="1:27">
      <c r="A719">
        <v>1</v>
      </c>
      <c r="B719" s="11" t="s">
        <v>972</v>
      </c>
      <c r="C719" t="s">
        <v>973</v>
      </c>
      <c r="D719" t="s">
        <v>105</v>
      </c>
      <c r="E719" t="s">
        <v>147</v>
      </c>
      <c r="F719" t="s">
        <v>693</v>
      </c>
      <c r="G719">
        <v>17</v>
      </c>
      <c r="H719">
        <v>81</v>
      </c>
      <c r="I719" s="1"/>
      <c r="K719" s="2"/>
      <c r="M719" s="3"/>
      <c r="O719" s="4"/>
      <c r="Q719" s="5"/>
      <c r="S719" s="6"/>
      <c r="U719" s="7"/>
      <c r="W719" s="8"/>
      <c r="Y719" s="8"/>
      <c r="AA719" s="9"/>
    </row>
    <row r="720" customFormat="1" spans="1:27">
      <c r="A720">
        <v>1</v>
      </c>
      <c r="B720" s="10" t="s">
        <v>974</v>
      </c>
      <c r="C720" t="s">
        <v>975</v>
      </c>
      <c r="D720" t="s">
        <v>98</v>
      </c>
      <c r="F720" t="s">
        <v>690</v>
      </c>
      <c r="G720">
        <v>18</v>
      </c>
      <c r="H720">
        <v>243</v>
      </c>
      <c r="I720" s="1">
        <f t="shared" ref="I720" si="468">SUM(K720:AD720)</f>
        <v>24</v>
      </c>
      <c r="J720">
        <f>COUNT(K720:AD720)</f>
        <v>8</v>
      </c>
      <c r="K720" s="2" t="s">
        <v>100</v>
      </c>
      <c r="L720">
        <v>5</v>
      </c>
      <c r="M720" s="3" t="s">
        <v>101</v>
      </c>
      <c r="N720">
        <v>3</v>
      </c>
      <c r="O720" s="4" t="s">
        <v>102</v>
      </c>
      <c r="P720">
        <v>5</v>
      </c>
      <c r="Q720" s="5" t="s">
        <v>137</v>
      </c>
      <c r="R720">
        <v>2</v>
      </c>
      <c r="S720" s="6" t="s">
        <v>144</v>
      </c>
      <c r="T720">
        <v>2</v>
      </c>
      <c r="U720" s="7" t="s">
        <v>143</v>
      </c>
      <c r="V720">
        <v>2</v>
      </c>
      <c r="W720" s="8" t="s">
        <v>103</v>
      </c>
      <c r="X720">
        <v>3</v>
      </c>
      <c r="Y720" s="8" t="s">
        <v>145</v>
      </c>
      <c r="Z720">
        <v>2</v>
      </c>
      <c r="AA720" s="9"/>
    </row>
    <row r="721" customFormat="1" spans="1:27">
      <c r="A721">
        <v>1</v>
      </c>
      <c r="B721" s="11" t="s">
        <v>976</v>
      </c>
      <c r="C721" t="s">
        <v>977</v>
      </c>
      <c r="D721" t="s">
        <v>105</v>
      </c>
      <c r="E721" t="s">
        <v>147</v>
      </c>
      <c r="F721" t="s">
        <v>693</v>
      </c>
      <c r="G721">
        <v>17</v>
      </c>
      <c r="H721">
        <v>243</v>
      </c>
      <c r="I721" s="1"/>
      <c r="K721" s="2"/>
      <c r="M721" s="3"/>
      <c r="O721" s="4"/>
      <c r="Q721" s="5"/>
      <c r="S721" s="6"/>
      <c r="U721" s="7"/>
      <c r="W721" s="8"/>
      <c r="Y721" s="8"/>
      <c r="AA721" s="9"/>
    </row>
    <row r="722" customFormat="1" spans="1:28">
      <c r="A722">
        <v>1</v>
      </c>
      <c r="B722" s="10" t="s">
        <v>978</v>
      </c>
      <c r="C722" t="s">
        <v>979</v>
      </c>
      <c r="D722" t="s">
        <v>98</v>
      </c>
      <c r="F722" t="s">
        <v>690</v>
      </c>
      <c r="G722">
        <v>18</v>
      </c>
      <c r="H722">
        <v>81</v>
      </c>
      <c r="I722" s="1">
        <f t="shared" ref="I722" si="469">SUM(K722:AD722)</f>
        <v>24</v>
      </c>
      <c r="J722">
        <f>COUNT(K722:AD722)</f>
        <v>9</v>
      </c>
      <c r="K722" s="2" t="s">
        <v>100</v>
      </c>
      <c r="L722">
        <v>4</v>
      </c>
      <c r="M722" s="3" t="s">
        <v>101</v>
      </c>
      <c r="N722">
        <v>3</v>
      </c>
      <c r="O722" s="4" t="s">
        <v>102</v>
      </c>
      <c r="P722">
        <v>6</v>
      </c>
      <c r="Q722" s="5" t="s">
        <v>129</v>
      </c>
      <c r="R722">
        <v>1</v>
      </c>
      <c r="S722" s="6" t="s">
        <v>137</v>
      </c>
      <c r="T722">
        <v>1</v>
      </c>
      <c r="U722" s="7" t="s">
        <v>144</v>
      </c>
      <c r="V722">
        <v>2</v>
      </c>
      <c r="W722" s="8" t="s">
        <v>143</v>
      </c>
      <c r="X722">
        <v>2</v>
      </c>
      <c r="Y722" s="8" t="s">
        <v>103</v>
      </c>
      <c r="Z722">
        <v>3</v>
      </c>
      <c r="AA722" s="9" t="s">
        <v>145</v>
      </c>
      <c r="AB722">
        <v>2</v>
      </c>
    </row>
    <row r="723" customFormat="1" spans="1:27">
      <c r="A723">
        <v>1</v>
      </c>
      <c r="B723" s="11" t="s">
        <v>980</v>
      </c>
      <c r="C723" t="s">
        <v>981</v>
      </c>
      <c r="D723" t="s">
        <v>105</v>
      </c>
      <c r="E723" t="s">
        <v>147</v>
      </c>
      <c r="F723" t="s">
        <v>693</v>
      </c>
      <c r="G723">
        <v>17</v>
      </c>
      <c r="H723">
        <v>81</v>
      </c>
      <c r="I723" s="1"/>
      <c r="K723" s="2"/>
      <c r="M723" s="3"/>
      <c r="O723" s="4"/>
      <c r="Q723" s="5"/>
      <c r="S723" s="6"/>
      <c r="U723" s="7"/>
      <c r="W723" s="8"/>
      <c r="Y723" s="8"/>
      <c r="AA723" s="9"/>
    </row>
    <row r="724" customFormat="1" spans="1:27">
      <c r="A724">
        <v>1</v>
      </c>
      <c r="B724" s="10" t="s">
        <v>982</v>
      </c>
      <c r="C724" t="s">
        <v>983</v>
      </c>
      <c r="D724" t="s">
        <v>98</v>
      </c>
      <c r="F724" t="s">
        <v>690</v>
      </c>
      <c r="G724">
        <v>18</v>
      </c>
      <c r="H724">
        <v>243</v>
      </c>
      <c r="I724" s="1">
        <f t="shared" ref="I724" si="470">SUM(K724:AD724)</f>
        <v>24</v>
      </c>
      <c r="J724">
        <f t="shared" ref="J724:J728" si="471">COUNT(K724:AD724)</f>
        <v>8</v>
      </c>
      <c r="K724" s="2" t="s">
        <v>100</v>
      </c>
      <c r="L724">
        <v>5</v>
      </c>
      <c r="M724" s="3" t="s">
        <v>101</v>
      </c>
      <c r="N724">
        <v>3</v>
      </c>
      <c r="O724" s="4" t="s">
        <v>102</v>
      </c>
      <c r="P724">
        <v>5</v>
      </c>
      <c r="Q724" s="5" t="s">
        <v>137</v>
      </c>
      <c r="R724">
        <v>2</v>
      </c>
      <c r="S724" s="6" t="s">
        <v>144</v>
      </c>
      <c r="T724">
        <v>2</v>
      </c>
      <c r="U724" s="7" t="s">
        <v>143</v>
      </c>
      <c r="V724">
        <v>2</v>
      </c>
      <c r="W724" s="8" t="s">
        <v>103</v>
      </c>
      <c r="X724">
        <v>3</v>
      </c>
      <c r="Y724" s="8" t="s">
        <v>145</v>
      </c>
      <c r="Z724">
        <v>2</v>
      </c>
      <c r="AA724" s="9"/>
    </row>
    <row r="725" customFormat="1" spans="1:27">
      <c r="A725">
        <v>1</v>
      </c>
      <c r="B725" s="11" t="s">
        <v>984</v>
      </c>
      <c r="C725" t="s">
        <v>985</v>
      </c>
      <c r="D725" t="s">
        <v>105</v>
      </c>
      <c r="E725" t="s">
        <v>147</v>
      </c>
      <c r="F725" t="s">
        <v>693</v>
      </c>
      <c r="G725">
        <v>17</v>
      </c>
      <c r="H725">
        <v>243</v>
      </c>
      <c r="I725" s="1"/>
      <c r="K725" s="2"/>
      <c r="M725" s="3"/>
      <c r="O725" s="4"/>
      <c r="Q725" s="5"/>
      <c r="S725" s="6"/>
      <c r="U725" s="7"/>
      <c r="W725" s="8"/>
      <c r="Y725" s="8"/>
      <c r="AA725" s="9"/>
    </row>
    <row r="726" customFormat="1" spans="1:27">
      <c r="A726">
        <v>1</v>
      </c>
      <c r="B726" s="10" t="s">
        <v>986</v>
      </c>
      <c r="C726" t="s">
        <v>987</v>
      </c>
      <c r="D726" t="s">
        <v>98</v>
      </c>
      <c r="F726" t="s">
        <v>690</v>
      </c>
      <c r="G726">
        <v>18</v>
      </c>
      <c r="H726">
        <v>243</v>
      </c>
      <c r="I726" s="1">
        <f t="shared" ref="I726" si="472">SUM(K726:AD726)</f>
        <v>24</v>
      </c>
      <c r="J726">
        <f>COUNT(K726:AD726)</f>
        <v>8</v>
      </c>
      <c r="K726" s="2" t="s">
        <v>100</v>
      </c>
      <c r="L726">
        <v>5</v>
      </c>
      <c r="M726" s="3" t="s">
        <v>101</v>
      </c>
      <c r="N726">
        <v>3</v>
      </c>
      <c r="O726" s="4" t="s">
        <v>102</v>
      </c>
      <c r="P726">
        <v>5</v>
      </c>
      <c r="Q726" s="5" t="s">
        <v>137</v>
      </c>
      <c r="R726">
        <v>2</v>
      </c>
      <c r="S726" s="6" t="s">
        <v>144</v>
      </c>
      <c r="T726">
        <v>2</v>
      </c>
      <c r="U726" s="7" t="s">
        <v>143</v>
      </c>
      <c r="V726">
        <v>2</v>
      </c>
      <c r="W726" s="8" t="s">
        <v>103</v>
      </c>
      <c r="X726">
        <v>3</v>
      </c>
      <c r="Y726" s="8" t="s">
        <v>145</v>
      </c>
      <c r="Z726">
        <v>2</v>
      </c>
      <c r="AA726" s="9"/>
    </row>
    <row r="727" customFormat="1" spans="1:27">
      <c r="A727">
        <v>1</v>
      </c>
      <c r="B727" s="11" t="s">
        <v>988</v>
      </c>
      <c r="C727" t="s">
        <v>989</v>
      </c>
      <c r="D727" t="s">
        <v>105</v>
      </c>
      <c r="E727" t="s">
        <v>147</v>
      </c>
      <c r="F727" t="s">
        <v>693</v>
      </c>
      <c r="G727">
        <v>17</v>
      </c>
      <c r="H727">
        <v>243</v>
      </c>
      <c r="I727" s="1"/>
      <c r="K727" s="2"/>
      <c r="M727" s="3"/>
      <c r="O727" s="4"/>
      <c r="Q727" s="5"/>
      <c r="S727" s="6"/>
      <c r="U727" s="7"/>
      <c r="W727" s="8"/>
      <c r="Y727" s="8"/>
      <c r="AA727" s="9"/>
    </row>
    <row r="728" customFormat="1" spans="1:27">
      <c r="A728">
        <v>1</v>
      </c>
      <c r="B728" s="10" t="s">
        <v>990</v>
      </c>
      <c r="C728" t="s">
        <v>991</v>
      </c>
      <c r="D728" t="s">
        <v>98</v>
      </c>
      <c r="F728" t="s">
        <v>690</v>
      </c>
      <c r="G728">
        <v>18</v>
      </c>
      <c r="H728">
        <v>243</v>
      </c>
      <c r="I728" s="1">
        <f t="shared" ref="I728" si="473">SUM(K728:AD728)</f>
        <v>24</v>
      </c>
      <c r="J728">
        <f>COUNT(K728:AD728)</f>
        <v>8</v>
      </c>
      <c r="K728" s="2" t="s">
        <v>100</v>
      </c>
      <c r="L728">
        <v>5</v>
      </c>
      <c r="M728" s="3" t="s">
        <v>101</v>
      </c>
      <c r="N728">
        <v>3</v>
      </c>
      <c r="O728" s="4" t="s">
        <v>102</v>
      </c>
      <c r="P728">
        <v>5</v>
      </c>
      <c r="Q728" s="5" t="s">
        <v>137</v>
      </c>
      <c r="R728">
        <v>2</v>
      </c>
      <c r="S728" s="6" t="s">
        <v>144</v>
      </c>
      <c r="T728">
        <v>2</v>
      </c>
      <c r="U728" s="7" t="s">
        <v>143</v>
      </c>
      <c r="V728">
        <v>2</v>
      </c>
      <c r="W728" s="8" t="s">
        <v>103</v>
      </c>
      <c r="X728">
        <v>3</v>
      </c>
      <c r="Y728" s="8" t="s">
        <v>145</v>
      </c>
      <c r="Z728">
        <v>2</v>
      </c>
      <c r="AA728" s="9"/>
    </row>
    <row r="729" customFormat="1" spans="1:27">
      <c r="A729">
        <v>1</v>
      </c>
      <c r="B729" s="11" t="s">
        <v>992</v>
      </c>
      <c r="C729" t="s">
        <v>993</v>
      </c>
      <c r="D729" t="s">
        <v>105</v>
      </c>
      <c r="E729" t="s">
        <v>147</v>
      </c>
      <c r="F729" t="s">
        <v>693</v>
      </c>
      <c r="G729">
        <v>17</v>
      </c>
      <c r="H729">
        <v>243</v>
      </c>
      <c r="I729" s="1"/>
      <c r="K729" s="2"/>
      <c r="M729" s="3"/>
      <c r="O729" s="4"/>
      <c r="Q729" s="5"/>
      <c r="S729" s="6"/>
      <c r="U729" s="7"/>
      <c r="W729" s="8"/>
      <c r="Y729" s="8"/>
      <c r="AA729" s="9"/>
    </row>
    <row r="730" customFormat="1" spans="1:28">
      <c r="A730">
        <v>1</v>
      </c>
      <c r="B730" s="10" t="s">
        <v>994</v>
      </c>
      <c r="C730" t="s">
        <v>995</v>
      </c>
      <c r="D730" t="s">
        <v>98</v>
      </c>
      <c r="F730" t="s">
        <v>690</v>
      </c>
      <c r="G730">
        <v>18</v>
      </c>
      <c r="H730">
        <v>243</v>
      </c>
      <c r="I730" s="1">
        <f t="shared" ref="I730" si="474">SUM(K730:AD730)</f>
        <v>24</v>
      </c>
      <c r="J730">
        <f t="shared" ref="J730:J734" si="475">COUNT(K730:AD730)</f>
        <v>9</v>
      </c>
      <c r="K730" s="2" t="s">
        <v>100</v>
      </c>
      <c r="L730">
        <v>5</v>
      </c>
      <c r="M730" s="3" t="s">
        <v>101</v>
      </c>
      <c r="N730">
        <v>2</v>
      </c>
      <c r="O730" s="4" t="s">
        <v>102</v>
      </c>
      <c r="P730">
        <v>6</v>
      </c>
      <c r="Q730" s="5" t="s">
        <v>134</v>
      </c>
      <c r="R730">
        <v>1</v>
      </c>
      <c r="S730" s="6" t="s">
        <v>137</v>
      </c>
      <c r="T730">
        <v>1</v>
      </c>
      <c r="U730" s="7" t="s">
        <v>144</v>
      </c>
      <c r="V730">
        <v>2</v>
      </c>
      <c r="W730" s="8" t="s">
        <v>143</v>
      </c>
      <c r="X730">
        <v>2</v>
      </c>
      <c r="Y730" s="8" t="s">
        <v>103</v>
      </c>
      <c r="Z730">
        <v>3</v>
      </c>
      <c r="AA730" s="9" t="s">
        <v>145</v>
      </c>
      <c r="AB730">
        <v>2</v>
      </c>
    </row>
    <row r="731" customFormat="1" spans="1:27">
      <c r="A731">
        <v>1</v>
      </c>
      <c r="B731" s="11" t="s">
        <v>996</v>
      </c>
      <c r="C731" t="s">
        <v>997</v>
      </c>
      <c r="D731" t="s">
        <v>105</v>
      </c>
      <c r="E731" t="s">
        <v>147</v>
      </c>
      <c r="F731" t="s">
        <v>693</v>
      </c>
      <c r="G731">
        <v>17</v>
      </c>
      <c r="H731">
        <v>243</v>
      </c>
      <c r="I731" s="1"/>
      <c r="K731" s="2"/>
      <c r="M731" s="3"/>
      <c r="O731" s="4"/>
      <c r="Q731" s="5"/>
      <c r="S731" s="6"/>
      <c r="U731" s="7"/>
      <c r="W731" s="8"/>
      <c r="Y731" s="8"/>
      <c r="AA731" s="9"/>
    </row>
    <row r="732" customFormat="1" spans="1:28">
      <c r="A732">
        <v>1</v>
      </c>
      <c r="B732" s="10" t="s">
        <v>998</v>
      </c>
      <c r="C732" t="s">
        <v>999</v>
      </c>
      <c r="D732" t="s">
        <v>98</v>
      </c>
      <c r="F732" t="s">
        <v>690</v>
      </c>
      <c r="G732">
        <v>18</v>
      </c>
      <c r="H732">
        <v>81</v>
      </c>
      <c r="I732" s="1">
        <f t="shared" ref="I732" si="476">SUM(K732:AD732)</f>
        <v>24</v>
      </c>
      <c r="J732">
        <f>COUNT(K732:AD732)</f>
        <v>9</v>
      </c>
      <c r="K732" s="2" t="s">
        <v>100</v>
      </c>
      <c r="L732">
        <v>4</v>
      </c>
      <c r="M732" s="3" t="s">
        <v>101</v>
      </c>
      <c r="N732">
        <v>3</v>
      </c>
      <c r="O732" s="4" t="s">
        <v>102</v>
      </c>
      <c r="P732">
        <v>6</v>
      </c>
      <c r="Q732" s="5" t="s">
        <v>129</v>
      </c>
      <c r="R732">
        <v>1</v>
      </c>
      <c r="S732" s="6" t="s">
        <v>137</v>
      </c>
      <c r="T732">
        <v>1</v>
      </c>
      <c r="U732" s="7" t="s">
        <v>144</v>
      </c>
      <c r="V732">
        <v>2</v>
      </c>
      <c r="W732" s="8" t="s">
        <v>143</v>
      </c>
      <c r="X732">
        <v>2</v>
      </c>
      <c r="Y732" s="8" t="s">
        <v>103</v>
      </c>
      <c r="Z732">
        <v>3</v>
      </c>
      <c r="AA732" s="9" t="s">
        <v>145</v>
      </c>
      <c r="AB732">
        <v>2</v>
      </c>
    </row>
    <row r="733" customFormat="1" spans="1:27">
      <c r="A733">
        <v>1</v>
      </c>
      <c r="B733" s="11" t="s">
        <v>1000</v>
      </c>
      <c r="C733" t="s">
        <v>1001</v>
      </c>
      <c r="D733" t="s">
        <v>105</v>
      </c>
      <c r="E733" t="s">
        <v>147</v>
      </c>
      <c r="F733" t="s">
        <v>693</v>
      </c>
      <c r="G733">
        <v>17</v>
      </c>
      <c r="H733">
        <v>81</v>
      </c>
      <c r="I733" s="1"/>
      <c r="K733" s="2"/>
      <c r="M733" s="3"/>
      <c r="O733" s="4"/>
      <c r="Q733" s="5"/>
      <c r="S733" s="6"/>
      <c r="U733" s="7"/>
      <c r="W733" s="8"/>
      <c r="Y733" s="8"/>
      <c r="AA733" s="9"/>
    </row>
    <row r="734" customFormat="1" spans="1:27">
      <c r="A734">
        <v>1</v>
      </c>
      <c r="B734" s="10" t="s">
        <v>1002</v>
      </c>
      <c r="C734" t="s">
        <v>1003</v>
      </c>
      <c r="D734" t="s">
        <v>98</v>
      </c>
      <c r="F734" t="s">
        <v>690</v>
      </c>
      <c r="G734">
        <v>18</v>
      </c>
      <c r="H734">
        <v>243</v>
      </c>
      <c r="I734" s="1">
        <f t="shared" ref="I734" si="477">SUM(K734:AD734)</f>
        <v>24</v>
      </c>
      <c r="J734">
        <f>COUNT(K734:AD734)</f>
        <v>8</v>
      </c>
      <c r="K734" s="2" t="s">
        <v>100</v>
      </c>
      <c r="L734">
        <v>5</v>
      </c>
      <c r="M734" s="3" t="s">
        <v>101</v>
      </c>
      <c r="N734">
        <v>3</v>
      </c>
      <c r="O734" s="4" t="s">
        <v>102</v>
      </c>
      <c r="P734">
        <v>5</v>
      </c>
      <c r="Q734" s="5" t="s">
        <v>137</v>
      </c>
      <c r="R734">
        <v>2</v>
      </c>
      <c r="S734" s="6" t="s">
        <v>144</v>
      </c>
      <c r="T734">
        <v>2</v>
      </c>
      <c r="U734" s="7" t="s">
        <v>143</v>
      </c>
      <c r="V734">
        <v>2</v>
      </c>
      <c r="W734" s="8" t="s">
        <v>103</v>
      </c>
      <c r="X734">
        <v>3</v>
      </c>
      <c r="Y734" s="8" t="s">
        <v>145</v>
      </c>
      <c r="Z734">
        <v>2</v>
      </c>
      <c r="AA734" s="9"/>
    </row>
    <row r="735" customFormat="1" spans="1:27">
      <c r="A735">
        <v>1</v>
      </c>
      <c r="B735" s="11" t="s">
        <v>1004</v>
      </c>
      <c r="C735" t="s">
        <v>1005</v>
      </c>
      <c r="D735" t="s">
        <v>105</v>
      </c>
      <c r="E735" t="s">
        <v>147</v>
      </c>
      <c r="F735" t="s">
        <v>693</v>
      </c>
      <c r="G735">
        <v>17</v>
      </c>
      <c r="H735">
        <v>243</v>
      </c>
      <c r="I735" s="1"/>
      <c r="K735" s="2"/>
      <c r="M735" s="3"/>
      <c r="O735" s="4"/>
      <c r="Q735" s="5"/>
      <c r="S735" s="6"/>
      <c r="U735" s="7"/>
      <c r="W735" s="8"/>
      <c r="Y735" s="8"/>
      <c r="AA735" s="9"/>
    </row>
    <row r="736" customFormat="1" spans="1:27">
      <c r="A736">
        <v>1</v>
      </c>
      <c r="B736" s="10" t="s">
        <v>1006</v>
      </c>
      <c r="C736" t="s">
        <v>1007</v>
      </c>
      <c r="D736" t="s">
        <v>98</v>
      </c>
      <c r="F736" t="s">
        <v>690</v>
      </c>
      <c r="G736">
        <v>18</v>
      </c>
      <c r="H736">
        <v>243</v>
      </c>
      <c r="I736" s="1">
        <f t="shared" ref="I736" si="478">SUM(K736:AD736)</f>
        <v>24</v>
      </c>
      <c r="J736">
        <f t="shared" ref="J736:J740" si="479">COUNT(K736:AD736)</f>
        <v>8</v>
      </c>
      <c r="K736" s="2" t="s">
        <v>100</v>
      </c>
      <c r="L736">
        <v>5</v>
      </c>
      <c r="M736" s="3" t="s">
        <v>101</v>
      </c>
      <c r="N736">
        <v>3</v>
      </c>
      <c r="O736" s="4" t="s">
        <v>102</v>
      </c>
      <c r="P736">
        <v>5</v>
      </c>
      <c r="Q736" s="5" t="s">
        <v>137</v>
      </c>
      <c r="R736">
        <v>2</v>
      </c>
      <c r="S736" s="6" t="s">
        <v>144</v>
      </c>
      <c r="T736">
        <v>2</v>
      </c>
      <c r="U736" s="7" t="s">
        <v>143</v>
      </c>
      <c r="V736">
        <v>2</v>
      </c>
      <c r="W736" s="8" t="s">
        <v>103</v>
      </c>
      <c r="X736">
        <v>3</v>
      </c>
      <c r="Y736" s="8" t="s">
        <v>145</v>
      </c>
      <c r="Z736">
        <v>2</v>
      </c>
      <c r="AA736" s="9"/>
    </row>
    <row r="737" customFormat="1" spans="1:27">
      <c r="A737">
        <v>1</v>
      </c>
      <c r="B737" s="11" t="s">
        <v>1008</v>
      </c>
      <c r="C737" t="s">
        <v>1009</v>
      </c>
      <c r="D737" t="s">
        <v>105</v>
      </c>
      <c r="E737" t="s">
        <v>147</v>
      </c>
      <c r="F737" t="s">
        <v>693</v>
      </c>
      <c r="G737">
        <v>17</v>
      </c>
      <c r="H737">
        <v>243</v>
      </c>
      <c r="I737" s="1"/>
      <c r="K737" s="2"/>
      <c r="M737" s="3"/>
      <c r="O737" s="4"/>
      <c r="Q737" s="5"/>
      <c r="S737" s="6"/>
      <c r="U737" s="7"/>
      <c r="W737" s="8"/>
      <c r="Y737" s="8"/>
      <c r="AA737" s="9"/>
    </row>
    <row r="738" customFormat="1" spans="1:28">
      <c r="A738">
        <v>1</v>
      </c>
      <c r="B738" s="10" t="s">
        <v>1010</v>
      </c>
      <c r="C738" t="s">
        <v>1011</v>
      </c>
      <c r="D738" t="s">
        <v>98</v>
      </c>
      <c r="F738" t="s">
        <v>690</v>
      </c>
      <c r="G738">
        <v>18</v>
      </c>
      <c r="H738">
        <v>243</v>
      </c>
      <c r="I738" s="1">
        <f t="shared" ref="I738" si="480">SUM(K738:AD738)</f>
        <v>24</v>
      </c>
      <c r="J738">
        <f>COUNT(K738:AD738)</f>
        <v>9</v>
      </c>
      <c r="K738" s="2" t="s">
        <v>100</v>
      </c>
      <c r="L738">
        <v>5</v>
      </c>
      <c r="M738" s="3" t="s">
        <v>101</v>
      </c>
      <c r="N738">
        <v>2</v>
      </c>
      <c r="O738" s="4" t="s">
        <v>102</v>
      </c>
      <c r="P738">
        <v>6</v>
      </c>
      <c r="Q738" s="5" t="s">
        <v>134</v>
      </c>
      <c r="R738">
        <v>1</v>
      </c>
      <c r="S738" s="6" t="s">
        <v>137</v>
      </c>
      <c r="T738">
        <v>1</v>
      </c>
      <c r="U738" s="7" t="s">
        <v>144</v>
      </c>
      <c r="V738">
        <v>2</v>
      </c>
      <c r="W738" s="8" t="s">
        <v>143</v>
      </c>
      <c r="X738">
        <v>2</v>
      </c>
      <c r="Y738" s="8" t="s">
        <v>103</v>
      </c>
      <c r="Z738">
        <v>3</v>
      </c>
      <c r="AA738" s="9" t="s">
        <v>145</v>
      </c>
      <c r="AB738">
        <v>2</v>
      </c>
    </row>
    <row r="739" customFormat="1" spans="1:27">
      <c r="A739">
        <v>1</v>
      </c>
      <c r="B739" s="11" t="s">
        <v>1012</v>
      </c>
      <c r="C739" t="s">
        <v>1013</v>
      </c>
      <c r="D739" t="s">
        <v>105</v>
      </c>
      <c r="E739" t="s">
        <v>147</v>
      </c>
      <c r="F739" t="s">
        <v>693</v>
      </c>
      <c r="G739">
        <v>17</v>
      </c>
      <c r="H739">
        <v>243</v>
      </c>
      <c r="I739" s="1"/>
      <c r="K739" s="2"/>
      <c r="M739" s="3"/>
      <c r="O739" s="4"/>
      <c r="Q739" s="5"/>
      <c r="S739" s="6"/>
      <c r="U739" s="7"/>
      <c r="W739" s="8"/>
      <c r="Y739" s="8"/>
      <c r="AA739" s="9"/>
    </row>
    <row r="740" customFormat="1" spans="1:28">
      <c r="A740">
        <v>1</v>
      </c>
      <c r="B740" s="10" t="s">
        <v>1014</v>
      </c>
      <c r="C740" t="s">
        <v>1015</v>
      </c>
      <c r="D740" t="s">
        <v>98</v>
      </c>
      <c r="F740" t="s">
        <v>690</v>
      </c>
      <c r="G740">
        <v>18</v>
      </c>
      <c r="H740">
        <v>81</v>
      </c>
      <c r="I740" s="1">
        <f t="shared" ref="I740" si="481">SUM(K740:AD740)</f>
        <v>24</v>
      </c>
      <c r="J740">
        <f>COUNT(K740:AD740)</f>
        <v>9</v>
      </c>
      <c r="K740" s="2" t="s">
        <v>100</v>
      </c>
      <c r="L740">
        <v>4</v>
      </c>
      <c r="M740" s="3" t="s">
        <v>101</v>
      </c>
      <c r="N740">
        <v>3</v>
      </c>
      <c r="O740" s="4" t="s">
        <v>102</v>
      </c>
      <c r="P740">
        <v>6</v>
      </c>
      <c r="Q740" s="5" t="s">
        <v>129</v>
      </c>
      <c r="R740">
        <v>1</v>
      </c>
      <c r="S740" s="6" t="s">
        <v>137</v>
      </c>
      <c r="T740">
        <v>1</v>
      </c>
      <c r="U740" s="7" t="s">
        <v>144</v>
      </c>
      <c r="V740">
        <v>2</v>
      </c>
      <c r="W740" s="8" t="s">
        <v>143</v>
      </c>
      <c r="X740">
        <v>2</v>
      </c>
      <c r="Y740" s="8" t="s">
        <v>103</v>
      </c>
      <c r="Z740">
        <v>3</v>
      </c>
      <c r="AA740" s="9" t="s">
        <v>145</v>
      </c>
      <c r="AB740">
        <v>2</v>
      </c>
    </row>
    <row r="741" customFormat="1" spans="1:27">
      <c r="A741">
        <v>1</v>
      </c>
      <c r="B741" s="11" t="s">
        <v>1016</v>
      </c>
      <c r="C741" t="s">
        <v>1017</v>
      </c>
      <c r="D741" t="s">
        <v>105</v>
      </c>
      <c r="E741" t="s">
        <v>147</v>
      </c>
      <c r="F741" t="s">
        <v>693</v>
      </c>
      <c r="G741">
        <v>17</v>
      </c>
      <c r="H741">
        <v>81</v>
      </c>
      <c r="I741" s="1"/>
      <c r="K741" s="2"/>
      <c r="M741" s="3"/>
      <c r="O741" s="4"/>
      <c r="Q741" s="5"/>
      <c r="S741" s="6"/>
      <c r="U741" s="7"/>
      <c r="W741" s="8"/>
      <c r="Y741" s="8"/>
      <c r="AA741" s="9"/>
    </row>
    <row r="742" customFormat="1" spans="1:27">
      <c r="A742">
        <v>1</v>
      </c>
      <c r="B742" s="10" t="s">
        <v>1018</v>
      </c>
      <c r="C742" t="s">
        <v>1019</v>
      </c>
      <c r="D742" t="s">
        <v>98</v>
      </c>
      <c r="F742" t="s">
        <v>690</v>
      </c>
      <c r="G742">
        <v>18</v>
      </c>
      <c r="H742">
        <v>243</v>
      </c>
      <c r="I742" s="1">
        <f t="shared" ref="I742" si="482">SUM(K742:AD742)</f>
        <v>24</v>
      </c>
      <c r="J742">
        <f t="shared" ref="J742:J746" si="483">COUNT(K742:AD742)</f>
        <v>8</v>
      </c>
      <c r="K742" s="2" t="s">
        <v>100</v>
      </c>
      <c r="L742">
        <v>5</v>
      </c>
      <c r="M742" s="3" t="s">
        <v>101</v>
      </c>
      <c r="N742">
        <v>3</v>
      </c>
      <c r="O742" s="4" t="s">
        <v>102</v>
      </c>
      <c r="P742">
        <v>5</v>
      </c>
      <c r="Q742" s="5" t="s">
        <v>137</v>
      </c>
      <c r="R742">
        <v>2</v>
      </c>
      <c r="S742" s="6" t="s">
        <v>144</v>
      </c>
      <c r="T742">
        <v>2</v>
      </c>
      <c r="U742" s="7" t="s">
        <v>143</v>
      </c>
      <c r="V742">
        <v>2</v>
      </c>
      <c r="W742" s="8" t="s">
        <v>103</v>
      </c>
      <c r="X742">
        <v>3</v>
      </c>
      <c r="Y742" s="8" t="s">
        <v>145</v>
      </c>
      <c r="Z742">
        <v>2</v>
      </c>
      <c r="AA742" s="9"/>
    </row>
    <row r="743" customFormat="1" spans="1:27">
      <c r="A743">
        <v>1</v>
      </c>
      <c r="B743" s="11" t="s">
        <v>1020</v>
      </c>
      <c r="C743" t="s">
        <v>1021</v>
      </c>
      <c r="D743" t="s">
        <v>105</v>
      </c>
      <c r="E743" t="s">
        <v>147</v>
      </c>
      <c r="F743" t="s">
        <v>693</v>
      </c>
      <c r="G743">
        <v>17</v>
      </c>
      <c r="H743">
        <v>243</v>
      </c>
      <c r="I743" s="1"/>
      <c r="K743" s="2"/>
      <c r="M743" s="3"/>
      <c r="O743" s="4"/>
      <c r="Q743" s="5"/>
      <c r="S743" s="6"/>
      <c r="U743" s="7"/>
      <c r="W743" s="8"/>
      <c r="Y743" s="8"/>
      <c r="AA743" s="9"/>
    </row>
    <row r="744" customFormat="1" spans="1:28">
      <c r="A744">
        <v>1</v>
      </c>
      <c r="B744" s="10" t="s">
        <v>1022</v>
      </c>
      <c r="C744" t="s">
        <v>1023</v>
      </c>
      <c r="D744" t="s">
        <v>98</v>
      </c>
      <c r="F744" t="s">
        <v>690</v>
      </c>
      <c r="G744">
        <v>18</v>
      </c>
      <c r="H744">
        <v>81</v>
      </c>
      <c r="I744" s="1">
        <f t="shared" ref="I744" si="484">SUM(K744:AD744)</f>
        <v>24</v>
      </c>
      <c r="J744">
        <f>COUNT(K744:AD744)</f>
        <v>9</v>
      </c>
      <c r="K744" s="2" t="s">
        <v>100</v>
      </c>
      <c r="L744">
        <v>4</v>
      </c>
      <c r="M744" s="3" t="s">
        <v>101</v>
      </c>
      <c r="N744">
        <v>3</v>
      </c>
      <c r="O744" s="4" t="s">
        <v>102</v>
      </c>
      <c r="P744">
        <v>6</v>
      </c>
      <c r="Q744" s="5" t="s">
        <v>129</v>
      </c>
      <c r="R744">
        <v>1</v>
      </c>
      <c r="S744" s="6" t="s">
        <v>137</v>
      </c>
      <c r="T744">
        <v>1</v>
      </c>
      <c r="U744" s="7" t="s">
        <v>144</v>
      </c>
      <c r="V744">
        <v>2</v>
      </c>
      <c r="W744" s="8" t="s">
        <v>143</v>
      </c>
      <c r="X744">
        <v>2</v>
      </c>
      <c r="Y744" s="8" t="s">
        <v>103</v>
      </c>
      <c r="Z744">
        <v>3</v>
      </c>
      <c r="AA744" s="9" t="s">
        <v>145</v>
      </c>
      <c r="AB744">
        <v>2</v>
      </c>
    </row>
    <row r="745" customFormat="1" spans="1:27">
      <c r="A745">
        <v>1</v>
      </c>
      <c r="B745" s="11" t="s">
        <v>1024</v>
      </c>
      <c r="C745" t="s">
        <v>1025</v>
      </c>
      <c r="D745" t="s">
        <v>105</v>
      </c>
      <c r="E745" t="s">
        <v>147</v>
      </c>
      <c r="F745" t="s">
        <v>693</v>
      </c>
      <c r="G745">
        <v>17</v>
      </c>
      <c r="H745">
        <v>81</v>
      </c>
      <c r="I745" s="1"/>
      <c r="K745" s="2"/>
      <c r="M745" s="3"/>
      <c r="O745" s="4"/>
      <c r="Q745" s="5"/>
      <c r="S745" s="6"/>
      <c r="U745" s="7"/>
      <c r="W745" s="8"/>
      <c r="Y745" s="8"/>
      <c r="AA745" s="9"/>
    </row>
    <row r="746" customFormat="1" spans="1:27">
      <c r="A746">
        <v>1</v>
      </c>
      <c r="B746" s="10" t="s">
        <v>1026</v>
      </c>
      <c r="C746" t="s">
        <v>1027</v>
      </c>
      <c r="D746" t="s">
        <v>98</v>
      </c>
      <c r="F746" t="s">
        <v>690</v>
      </c>
      <c r="G746">
        <v>18</v>
      </c>
      <c r="H746">
        <v>243</v>
      </c>
      <c r="I746" s="1">
        <f t="shared" ref="I746" si="485">SUM(K746:AD746)</f>
        <v>24</v>
      </c>
      <c r="J746">
        <f>COUNT(K746:AD746)</f>
        <v>8</v>
      </c>
      <c r="K746" s="2" t="s">
        <v>100</v>
      </c>
      <c r="L746">
        <v>5</v>
      </c>
      <c r="M746" s="3" t="s">
        <v>101</v>
      </c>
      <c r="N746">
        <v>3</v>
      </c>
      <c r="O746" s="4" t="s">
        <v>102</v>
      </c>
      <c r="P746">
        <v>5</v>
      </c>
      <c r="Q746" s="5" t="s">
        <v>137</v>
      </c>
      <c r="R746">
        <v>2</v>
      </c>
      <c r="S746" s="6" t="s">
        <v>144</v>
      </c>
      <c r="T746">
        <v>2</v>
      </c>
      <c r="U746" s="7" t="s">
        <v>143</v>
      </c>
      <c r="V746">
        <v>2</v>
      </c>
      <c r="W746" s="8" t="s">
        <v>103</v>
      </c>
      <c r="X746">
        <v>3</v>
      </c>
      <c r="Y746" s="8" t="s">
        <v>145</v>
      </c>
      <c r="Z746">
        <v>2</v>
      </c>
      <c r="AA746" s="9"/>
    </row>
    <row r="747" customFormat="1" spans="1:27">
      <c r="A747">
        <v>1</v>
      </c>
      <c r="B747" s="11" t="s">
        <v>1028</v>
      </c>
      <c r="C747" t="s">
        <v>1029</v>
      </c>
      <c r="D747" t="s">
        <v>105</v>
      </c>
      <c r="E747" t="s">
        <v>147</v>
      </c>
      <c r="F747" t="s">
        <v>693</v>
      </c>
      <c r="G747">
        <v>17</v>
      </c>
      <c r="H747">
        <v>243</v>
      </c>
      <c r="I747" s="1"/>
      <c r="K747" s="2"/>
      <c r="M747" s="3"/>
      <c r="O747" s="4"/>
      <c r="Q747" s="5"/>
      <c r="S747" s="6"/>
      <c r="U747" s="7"/>
      <c r="W747" s="8"/>
      <c r="Y747" s="8"/>
      <c r="AA747" s="9"/>
    </row>
    <row r="748" customFormat="1" spans="1:27">
      <c r="A748">
        <v>1</v>
      </c>
      <c r="B748" s="10" t="s">
        <v>1030</v>
      </c>
      <c r="C748" t="s">
        <v>1031</v>
      </c>
      <c r="D748" t="s">
        <v>98</v>
      </c>
      <c r="F748" t="s">
        <v>690</v>
      </c>
      <c r="G748">
        <v>18</v>
      </c>
      <c r="H748">
        <v>243</v>
      </c>
      <c r="I748" s="1">
        <f t="shared" ref="I748" si="486">SUM(K748:AD748)</f>
        <v>24</v>
      </c>
      <c r="J748">
        <f t="shared" ref="J748:J752" si="487">COUNT(K748:AD748)</f>
        <v>8</v>
      </c>
      <c r="K748" s="2" t="s">
        <v>100</v>
      </c>
      <c r="L748">
        <v>5</v>
      </c>
      <c r="M748" s="3" t="s">
        <v>101</v>
      </c>
      <c r="N748">
        <v>3</v>
      </c>
      <c r="O748" s="4" t="s">
        <v>102</v>
      </c>
      <c r="P748">
        <v>5</v>
      </c>
      <c r="Q748" s="5" t="s">
        <v>137</v>
      </c>
      <c r="R748">
        <v>2</v>
      </c>
      <c r="S748" s="6" t="s">
        <v>144</v>
      </c>
      <c r="T748">
        <v>2</v>
      </c>
      <c r="U748" s="7" t="s">
        <v>143</v>
      </c>
      <c r="V748">
        <v>2</v>
      </c>
      <c r="W748" s="8" t="s">
        <v>103</v>
      </c>
      <c r="X748">
        <v>3</v>
      </c>
      <c r="Y748" s="8" t="s">
        <v>145</v>
      </c>
      <c r="Z748">
        <v>2</v>
      </c>
      <c r="AA748" s="9"/>
    </row>
    <row r="749" customFormat="1" spans="1:27">
      <c r="A749">
        <v>1</v>
      </c>
      <c r="B749" s="11" t="s">
        <v>1032</v>
      </c>
      <c r="C749" t="s">
        <v>1033</v>
      </c>
      <c r="D749" t="s">
        <v>105</v>
      </c>
      <c r="E749" t="s">
        <v>147</v>
      </c>
      <c r="F749" t="s">
        <v>693</v>
      </c>
      <c r="G749">
        <v>17</v>
      </c>
      <c r="H749">
        <v>243</v>
      </c>
      <c r="I749" s="1"/>
      <c r="K749" s="2"/>
      <c r="M749" s="3"/>
      <c r="O749" s="4"/>
      <c r="Q749" s="5"/>
      <c r="S749" s="6"/>
      <c r="U749" s="7"/>
      <c r="W749" s="8"/>
      <c r="Y749" s="8"/>
      <c r="AA749" s="9"/>
    </row>
    <row r="750" customFormat="1" spans="1:28">
      <c r="A750">
        <v>1</v>
      </c>
      <c r="B750" s="10" t="s">
        <v>1034</v>
      </c>
      <c r="C750" t="s">
        <v>1035</v>
      </c>
      <c r="D750" t="s">
        <v>98</v>
      </c>
      <c r="F750" t="s">
        <v>690</v>
      </c>
      <c r="G750">
        <v>18</v>
      </c>
      <c r="H750">
        <v>243</v>
      </c>
      <c r="I750" s="1">
        <f t="shared" ref="I750" si="488">SUM(K750:AD750)</f>
        <v>24</v>
      </c>
      <c r="J750">
        <f>COUNT(K750:AD750)</f>
        <v>9</v>
      </c>
      <c r="K750" s="2" t="s">
        <v>100</v>
      </c>
      <c r="L750">
        <v>5</v>
      </c>
      <c r="M750" s="3" t="s">
        <v>101</v>
      </c>
      <c r="N750">
        <v>2</v>
      </c>
      <c r="O750" s="4" t="s">
        <v>102</v>
      </c>
      <c r="P750">
        <v>6</v>
      </c>
      <c r="Q750" s="5" t="s">
        <v>134</v>
      </c>
      <c r="R750">
        <v>1</v>
      </c>
      <c r="S750" s="6" t="s">
        <v>137</v>
      </c>
      <c r="T750">
        <v>1</v>
      </c>
      <c r="U750" s="7" t="s">
        <v>144</v>
      </c>
      <c r="V750">
        <v>2</v>
      </c>
      <c r="W750" s="8" t="s">
        <v>143</v>
      </c>
      <c r="X750">
        <v>2</v>
      </c>
      <c r="Y750" s="8" t="s">
        <v>103</v>
      </c>
      <c r="Z750">
        <v>3</v>
      </c>
      <c r="AA750" s="9" t="s">
        <v>145</v>
      </c>
      <c r="AB750">
        <v>2</v>
      </c>
    </row>
    <row r="751" customFormat="1" spans="1:27">
      <c r="A751">
        <v>1</v>
      </c>
      <c r="B751" s="11" t="s">
        <v>1036</v>
      </c>
      <c r="C751" t="s">
        <v>1037</v>
      </c>
      <c r="D751" t="s">
        <v>105</v>
      </c>
      <c r="E751" t="s">
        <v>147</v>
      </c>
      <c r="F751" t="s">
        <v>693</v>
      </c>
      <c r="G751">
        <v>17</v>
      </c>
      <c r="H751">
        <v>243</v>
      </c>
      <c r="I751" s="1"/>
      <c r="K751" s="2"/>
      <c r="M751" s="3"/>
      <c r="O751" s="4"/>
      <c r="Q751" s="5"/>
      <c r="S751" s="6"/>
      <c r="U751" s="7"/>
      <c r="W751" s="8"/>
      <c r="Y751" s="8"/>
      <c r="AA751" s="9"/>
    </row>
    <row r="752" customFormat="1" spans="1:28">
      <c r="A752">
        <v>1</v>
      </c>
      <c r="B752" s="10" t="s">
        <v>1038</v>
      </c>
      <c r="C752" t="s">
        <v>1039</v>
      </c>
      <c r="D752" t="s">
        <v>98</v>
      </c>
      <c r="F752" t="s">
        <v>690</v>
      </c>
      <c r="G752">
        <v>18</v>
      </c>
      <c r="H752">
        <v>81</v>
      </c>
      <c r="I752" s="1">
        <f t="shared" ref="I752" si="489">SUM(K752:AD752)</f>
        <v>24</v>
      </c>
      <c r="J752">
        <f>COUNT(K752:AD752)</f>
        <v>9</v>
      </c>
      <c r="K752" s="2" t="s">
        <v>100</v>
      </c>
      <c r="L752">
        <v>4</v>
      </c>
      <c r="M752" s="3" t="s">
        <v>101</v>
      </c>
      <c r="N752">
        <v>3</v>
      </c>
      <c r="O752" s="4" t="s">
        <v>102</v>
      </c>
      <c r="P752">
        <v>6</v>
      </c>
      <c r="Q752" s="5" t="s">
        <v>129</v>
      </c>
      <c r="R752">
        <v>1</v>
      </c>
      <c r="S752" s="6" t="s">
        <v>137</v>
      </c>
      <c r="T752">
        <v>1</v>
      </c>
      <c r="U752" s="7" t="s">
        <v>144</v>
      </c>
      <c r="V752">
        <v>2</v>
      </c>
      <c r="W752" s="8" t="s">
        <v>143</v>
      </c>
      <c r="X752">
        <v>2</v>
      </c>
      <c r="Y752" s="8" t="s">
        <v>103</v>
      </c>
      <c r="Z752">
        <v>3</v>
      </c>
      <c r="AA752" s="9" t="s">
        <v>145</v>
      </c>
      <c r="AB752">
        <v>2</v>
      </c>
    </row>
    <row r="753" customFormat="1" spans="1:27">
      <c r="A753">
        <v>1</v>
      </c>
      <c r="B753" s="11" t="s">
        <v>1040</v>
      </c>
      <c r="C753" t="s">
        <v>1041</v>
      </c>
      <c r="D753" t="s">
        <v>105</v>
      </c>
      <c r="E753" t="s">
        <v>147</v>
      </c>
      <c r="F753" t="s">
        <v>693</v>
      </c>
      <c r="G753">
        <v>17</v>
      </c>
      <c r="H753">
        <v>81</v>
      </c>
      <c r="I753" s="1"/>
      <c r="K753" s="2"/>
      <c r="M753" s="3"/>
      <c r="O753" s="4"/>
      <c r="Q753" s="5"/>
      <c r="S753" s="6"/>
      <c r="U753" s="7"/>
      <c r="W753" s="8"/>
      <c r="Y753" s="8"/>
      <c r="AA753" s="9"/>
    </row>
    <row r="754" customFormat="1" spans="1:27">
      <c r="A754">
        <v>1</v>
      </c>
      <c r="B754" s="10" t="s">
        <v>1042</v>
      </c>
      <c r="C754" t="s">
        <v>1043</v>
      </c>
      <c r="D754" t="s">
        <v>98</v>
      </c>
      <c r="F754" t="s">
        <v>690</v>
      </c>
      <c r="G754">
        <v>18</v>
      </c>
      <c r="H754">
        <v>243</v>
      </c>
      <c r="I754" s="1">
        <f t="shared" ref="I754" si="490">SUM(K754:AD754)</f>
        <v>24</v>
      </c>
      <c r="J754">
        <f t="shared" ref="J754:J758" si="491">COUNT(K754:AD754)</f>
        <v>8</v>
      </c>
      <c r="K754" s="2" t="s">
        <v>100</v>
      </c>
      <c r="L754">
        <v>5</v>
      </c>
      <c r="M754" s="3" t="s">
        <v>101</v>
      </c>
      <c r="N754">
        <v>3</v>
      </c>
      <c r="O754" s="4" t="s">
        <v>102</v>
      </c>
      <c r="P754">
        <v>5</v>
      </c>
      <c r="Q754" s="5" t="s">
        <v>137</v>
      </c>
      <c r="R754">
        <v>2</v>
      </c>
      <c r="S754" s="6" t="s">
        <v>144</v>
      </c>
      <c r="T754">
        <v>2</v>
      </c>
      <c r="U754" s="7" t="s">
        <v>143</v>
      </c>
      <c r="V754">
        <v>2</v>
      </c>
      <c r="W754" s="8" t="s">
        <v>103</v>
      </c>
      <c r="X754">
        <v>3</v>
      </c>
      <c r="Y754" s="8" t="s">
        <v>145</v>
      </c>
      <c r="Z754">
        <v>2</v>
      </c>
      <c r="AA754" s="9"/>
    </row>
    <row r="755" customFormat="1" spans="1:27">
      <c r="A755">
        <v>1</v>
      </c>
      <c r="B755" s="11" t="s">
        <v>1044</v>
      </c>
      <c r="C755" t="s">
        <v>1045</v>
      </c>
      <c r="D755" t="s">
        <v>105</v>
      </c>
      <c r="E755" t="s">
        <v>147</v>
      </c>
      <c r="F755" t="s">
        <v>693</v>
      </c>
      <c r="G755">
        <v>17</v>
      </c>
      <c r="H755">
        <v>243</v>
      </c>
      <c r="I755" s="1"/>
      <c r="K755" s="2"/>
      <c r="M755" s="3"/>
      <c r="O755" s="4"/>
      <c r="Q755" s="5"/>
      <c r="S755" s="6"/>
      <c r="U755" s="7"/>
      <c r="W755" s="8"/>
      <c r="Y755" s="8"/>
      <c r="AA755" s="9"/>
    </row>
    <row r="756" customFormat="1" spans="1:27">
      <c r="A756">
        <v>1</v>
      </c>
      <c r="B756" s="10" t="s">
        <v>1046</v>
      </c>
      <c r="C756" t="s">
        <v>1047</v>
      </c>
      <c r="D756" t="s">
        <v>98</v>
      </c>
      <c r="F756" t="s">
        <v>690</v>
      </c>
      <c r="G756">
        <v>18</v>
      </c>
      <c r="H756">
        <v>243</v>
      </c>
      <c r="I756" s="1">
        <f t="shared" ref="I756" si="492">SUM(K756:AD756)</f>
        <v>24</v>
      </c>
      <c r="J756">
        <f>COUNT(K756:AD756)</f>
        <v>8</v>
      </c>
      <c r="K756" s="2" t="s">
        <v>100</v>
      </c>
      <c r="L756">
        <v>5</v>
      </c>
      <c r="M756" s="3" t="s">
        <v>101</v>
      </c>
      <c r="N756">
        <v>3</v>
      </c>
      <c r="O756" s="4" t="s">
        <v>102</v>
      </c>
      <c r="P756">
        <v>5</v>
      </c>
      <c r="Q756" s="5" t="s">
        <v>137</v>
      </c>
      <c r="R756">
        <v>2</v>
      </c>
      <c r="S756" s="6" t="s">
        <v>144</v>
      </c>
      <c r="T756">
        <v>2</v>
      </c>
      <c r="U756" s="7" t="s">
        <v>143</v>
      </c>
      <c r="V756">
        <v>2</v>
      </c>
      <c r="W756" s="8" t="s">
        <v>103</v>
      </c>
      <c r="X756">
        <v>3</v>
      </c>
      <c r="Y756" s="8" t="s">
        <v>145</v>
      </c>
      <c r="Z756">
        <v>2</v>
      </c>
      <c r="AA756" s="9"/>
    </row>
    <row r="757" customFormat="1" spans="1:27">
      <c r="A757">
        <v>1</v>
      </c>
      <c r="B757" s="11" t="s">
        <v>1048</v>
      </c>
      <c r="C757" t="s">
        <v>1049</v>
      </c>
      <c r="D757" t="s">
        <v>105</v>
      </c>
      <c r="E757" t="s">
        <v>147</v>
      </c>
      <c r="F757" t="s">
        <v>693</v>
      </c>
      <c r="G757">
        <v>17</v>
      </c>
      <c r="H757">
        <v>243</v>
      </c>
      <c r="I757" s="1"/>
      <c r="K757" s="2"/>
      <c r="M757" s="3"/>
      <c r="O757" s="4"/>
      <c r="Q757" s="5"/>
      <c r="S757" s="6"/>
      <c r="U757" s="7"/>
      <c r="W757" s="8"/>
      <c r="Y757" s="8"/>
      <c r="AA757" s="9"/>
    </row>
    <row r="758" customFormat="1" spans="1:28">
      <c r="A758">
        <v>1</v>
      </c>
      <c r="B758" s="10" t="s">
        <v>1050</v>
      </c>
      <c r="C758" t="s">
        <v>1051</v>
      </c>
      <c r="D758" t="s">
        <v>98</v>
      </c>
      <c r="F758" t="s">
        <v>690</v>
      </c>
      <c r="G758">
        <v>18</v>
      </c>
      <c r="H758">
        <v>243</v>
      </c>
      <c r="I758" s="1">
        <f t="shared" ref="I758" si="493">SUM(K758:AD758)</f>
        <v>24</v>
      </c>
      <c r="J758">
        <f>COUNT(K758:AD758)</f>
        <v>9</v>
      </c>
      <c r="K758" s="2" t="s">
        <v>100</v>
      </c>
      <c r="L758">
        <v>5</v>
      </c>
      <c r="M758" s="3" t="s">
        <v>101</v>
      </c>
      <c r="N758">
        <v>2</v>
      </c>
      <c r="O758" s="4" t="s">
        <v>102</v>
      </c>
      <c r="P758">
        <v>6</v>
      </c>
      <c r="Q758" s="5" t="s">
        <v>134</v>
      </c>
      <c r="R758">
        <v>1</v>
      </c>
      <c r="S758" s="6" t="s">
        <v>137</v>
      </c>
      <c r="T758">
        <v>1</v>
      </c>
      <c r="U758" s="7" t="s">
        <v>144</v>
      </c>
      <c r="V758">
        <v>2</v>
      </c>
      <c r="W758" s="8" t="s">
        <v>143</v>
      </c>
      <c r="X758">
        <v>2</v>
      </c>
      <c r="Y758" s="8" t="s">
        <v>103</v>
      </c>
      <c r="Z758">
        <v>3</v>
      </c>
      <c r="AA758" s="9" t="s">
        <v>145</v>
      </c>
      <c r="AB758">
        <v>2</v>
      </c>
    </row>
    <row r="759" customFormat="1" spans="1:27">
      <c r="A759">
        <v>1</v>
      </c>
      <c r="B759" s="11" t="s">
        <v>1052</v>
      </c>
      <c r="C759" t="s">
        <v>1053</v>
      </c>
      <c r="D759" t="s">
        <v>105</v>
      </c>
      <c r="E759" t="s">
        <v>147</v>
      </c>
      <c r="F759" t="s">
        <v>693</v>
      </c>
      <c r="G759">
        <v>17</v>
      </c>
      <c r="H759">
        <v>243</v>
      </c>
      <c r="I759" s="1"/>
      <c r="K759" s="2"/>
      <c r="M759" s="3"/>
      <c r="O759" s="4"/>
      <c r="Q759" s="5"/>
      <c r="S759" s="6"/>
      <c r="U759" s="7"/>
      <c r="W759" s="8"/>
      <c r="Y759" s="8"/>
      <c r="AA759" s="9"/>
    </row>
    <row r="760" customFormat="1" spans="1:28">
      <c r="A760">
        <v>1</v>
      </c>
      <c r="B760" s="10" t="s">
        <v>1054</v>
      </c>
      <c r="C760" t="s">
        <v>1055</v>
      </c>
      <c r="D760" t="s">
        <v>98</v>
      </c>
      <c r="F760" t="s">
        <v>690</v>
      </c>
      <c r="G760">
        <v>18</v>
      </c>
      <c r="H760">
        <v>81</v>
      </c>
      <c r="I760" s="1">
        <f t="shared" ref="I760" si="494">SUM(K760:AD760)</f>
        <v>24</v>
      </c>
      <c r="J760">
        <f t="shared" ref="J760:J764" si="495">COUNT(K760:AD760)</f>
        <v>9</v>
      </c>
      <c r="K760" s="2" t="s">
        <v>100</v>
      </c>
      <c r="L760">
        <v>4</v>
      </c>
      <c r="M760" s="3" t="s">
        <v>101</v>
      </c>
      <c r="N760">
        <v>3</v>
      </c>
      <c r="O760" s="4" t="s">
        <v>102</v>
      </c>
      <c r="P760">
        <v>6</v>
      </c>
      <c r="Q760" s="5" t="s">
        <v>129</v>
      </c>
      <c r="R760">
        <v>1</v>
      </c>
      <c r="S760" s="6" t="s">
        <v>137</v>
      </c>
      <c r="T760">
        <v>1</v>
      </c>
      <c r="U760" s="7" t="s">
        <v>144</v>
      </c>
      <c r="V760">
        <v>2</v>
      </c>
      <c r="W760" s="8" t="s">
        <v>143</v>
      </c>
      <c r="X760">
        <v>2</v>
      </c>
      <c r="Y760" s="8" t="s">
        <v>103</v>
      </c>
      <c r="Z760">
        <v>3</v>
      </c>
      <c r="AA760" s="9" t="s">
        <v>145</v>
      </c>
      <c r="AB760">
        <v>2</v>
      </c>
    </row>
    <row r="761" customFormat="1" spans="1:27">
      <c r="A761">
        <v>1</v>
      </c>
      <c r="B761" s="11" t="s">
        <v>1056</v>
      </c>
      <c r="C761" t="s">
        <v>1057</v>
      </c>
      <c r="D761" t="s">
        <v>105</v>
      </c>
      <c r="E761" t="s">
        <v>147</v>
      </c>
      <c r="F761" t="s">
        <v>693</v>
      </c>
      <c r="G761">
        <v>17</v>
      </c>
      <c r="H761">
        <v>81</v>
      </c>
      <c r="I761" s="1"/>
      <c r="K761" s="2"/>
      <c r="M761" s="3"/>
      <c r="O761" s="4"/>
      <c r="Q761" s="5"/>
      <c r="S761" s="6"/>
      <c r="U761" s="7"/>
      <c r="W761" s="8"/>
      <c r="Y761" s="8"/>
      <c r="AA761" s="9"/>
    </row>
    <row r="762" customFormat="1" spans="1:27">
      <c r="A762">
        <v>1</v>
      </c>
      <c r="B762" s="10" t="s">
        <v>1058</v>
      </c>
      <c r="C762" t="s">
        <v>1059</v>
      </c>
      <c r="D762" t="s">
        <v>98</v>
      </c>
      <c r="F762" t="s">
        <v>690</v>
      </c>
      <c r="G762">
        <v>18</v>
      </c>
      <c r="H762">
        <v>243</v>
      </c>
      <c r="I762" s="1">
        <f t="shared" ref="I762" si="496">SUM(K762:AD762)</f>
        <v>24</v>
      </c>
      <c r="J762">
        <f>COUNT(K762:AD762)</f>
        <v>8</v>
      </c>
      <c r="K762" s="2" t="s">
        <v>100</v>
      </c>
      <c r="L762">
        <v>5</v>
      </c>
      <c r="M762" s="3" t="s">
        <v>101</v>
      </c>
      <c r="N762">
        <v>3</v>
      </c>
      <c r="O762" s="4" t="s">
        <v>102</v>
      </c>
      <c r="P762">
        <v>5</v>
      </c>
      <c r="Q762" s="5" t="s">
        <v>137</v>
      </c>
      <c r="R762">
        <v>2</v>
      </c>
      <c r="S762" s="6" t="s">
        <v>144</v>
      </c>
      <c r="T762">
        <v>2</v>
      </c>
      <c r="U762" s="7" t="s">
        <v>143</v>
      </c>
      <c r="V762">
        <v>2</v>
      </c>
      <c r="W762" s="8" t="s">
        <v>103</v>
      </c>
      <c r="X762">
        <v>3</v>
      </c>
      <c r="Y762" s="8" t="s">
        <v>145</v>
      </c>
      <c r="Z762">
        <v>2</v>
      </c>
      <c r="AA762" s="9"/>
    </row>
    <row r="763" customFormat="1" spans="1:27">
      <c r="A763">
        <v>1</v>
      </c>
      <c r="B763" s="11" t="s">
        <v>1060</v>
      </c>
      <c r="C763" t="s">
        <v>1061</v>
      </c>
      <c r="D763" t="s">
        <v>105</v>
      </c>
      <c r="E763" t="s">
        <v>147</v>
      </c>
      <c r="F763" t="s">
        <v>693</v>
      </c>
      <c r="G763">
        <v>17</v>
      </c>
      <c r="H763">
        <v>243</v>
      </c>
      <c r="I763" s="1"/>
      <c r="K763" s="2"/>
      <c r="M763" s="3"/>
      <c r="O763" s="4"/>
      <c r="Q763" s="5"/>
      <c r="S763" s="6"/>
      <c r="U763" s="7"/>
      <c r="W763" s="8"/>
      <c r="Y763" s="8"/>
      <c r="AA763" s="9"/>
    </row>
    <row r="764" customFormat="1" spans="1:28">
      <c r="A764">
        <v>1</v>
      </c>
      <c r="B764" s="10" t="s">
        <v>1062</v>
      </c>
      <c r="C764" t="s">
        <v>1063</v>
      </c>
      <c r="D764" t="s">
        <v>98</v>
      </c>
      <c r="F764" t="s">
        <v>690</v>
      </c>
      <c r="G764">
        <v>18</v>
      </c>
      <c r="H764">
        <v>81</v>
      </c>
      <c r="I764" s="1">
        <f t="shared" ref="I764" si="497">SUM(K764:AD764)</f>
        <v>24</v>
      </c>
      <c r="J764">
        <f>COUNT(K764:AD764)</f>
        <v>9</v>
      </c>
      <c r="K764" s="2" t="s">
        <v>100</v>
      </c>
      <c r="L764">
        <v>4</v>
      </c>
      <c r="M764" s="3" t="s">
        <v>101</v>
      </c>
      <c r="N764">
        <v>3</v>
      </c>
      <c r="O764" s="4" t="s">
        <v>102</v>
      </c>
      <c r="P764">
        <v>6</v>
      </c>
      <c r="Q764" s="5" t="s">
        <v>129</v>
      </c>
      <c r="R764">
        <v>1</v>
      </c>
      <c r="S764" s="6" t="s">
        <v>137</v>
      </c>
      <c r="T764">
        <v>1</v>
      </c>
      <c r="U764" s="7" t="s">
        <v>144</v>
      </c>
      <c r="V764">
        <v>2</v>
      </c>
      <c r="W764" s="8" t="s">
        <v>143</v>
      </c>
      <c r="X764">
        <v>2</v>
      </c>
      <c r="Y764" s="8" t="s">
        <v>103</v>
      </c>
      <c r="Z764">
        <v>3</v>
      </c>
      <c r="AA764" s="9" t="s">
        <v>145</v>
      </c>
      <c r="AB764">
        <v>2</v>
      </c>
    </row>
    <row r="765" customFormat="1" spans="1:27">
      <c r="A765">
        <v>1</v>
      </c>
      <c r="B765" s="11" t="s">
        <v>1064</v>
      </c>
      <c r="C765" t="s">
        <v>1065</v>
      </c>
      <c r="D765" t="s">
        <v>105</v>
      </c>
      <c r="E765" t="s">
        <v>147</v>
      </c>
      <c r="F765" t="s">
        <v>693</v>
      </c>
      <c r="G765">
        <v>17</v>
      </c>
      <c r="H765">
        <v>81</v>
      </c>
      <c r="I765" s="1"/>
      <c r="K765" s="2"/>
      <c r="M765" s="3"/>
      <c r="O765" s="4"/>
      <c r="Q765" s="5"/>
      <c r="S765" s="6"/>
      <c r="U765" s="7"/>
      <c r="W765" s="8"/>
      <c r="Y765" s="8"/>
      <c r="AA765" s="9"/>
    </row>
    <row r="766" customFormat="1" spans="1:28">
      <c r="A766">
        <v>1</v>
      </c>
      <c r="B766" s="10" t="s">
        <v>1066</v>
      </c>
      <c r="C766" t="s">
        <v>1067</v>
      </c>
      <c r="D766" t="s">
        <v>98</v>
      </c>
      <c r="F766" t="s">
        <v>690</v>
      </c>
      <c r="G766">
        <v>18</v>
      </c>
      <c r="H766">
        <v>243</v>
      </c>
      <c r="I766" s="1">
        <f t="shared" ref="I766" si="498">SUM(K766:AD766)</f>
        <v>24</v>
      </c>
      <c r="J766">
        <f t="shared" ref="J766:J770" si="499">COUNT(K766:AD766)</f>
        <v>9</v>
      </c>
      <c r="K766" s="2" t="s">
        <v>100</v>
      </c>
      <c r="L766">
        <v>5</v>
      </c>
      <c r="M766" s="3" t="s">
        <v>101</v>
      </c>
      <c r="N766">
        <v>2</v>
      </c>
      <c r="O766" s="4" t="s">
        <v>102</v>
      </c>
      <c r="P766">
        <v>6</v>
      </c>
      <c r="Q766" s="5" t="s">
        <v>137</v>
      </c>
      <c r="R766">
        <v>1</v>
      </c>
      <c r="S766" s="6" t="s">
        <v>134</v>
      </c>
      <c r="T766">
        <v>1</v>
      </c>
      <c r="U766" s="7" t="s">
        <v>144</v>
      </c>
      <c r="V766">
        <v>2</v>
      </c>
      <c r="W766" s="8" t="s">
        <v>143</v>
      </c>
      <c r="X766">
        <v>2</v>
      </c>
      <c r="Y766" s="8" t="s">
        <v>103</v>
      </c>
      <c r="Z766">
        <v>3</v>
      </c>
      <c r="AA766" s="9" t="s">
        <v>145</v>
      </c>
      <c r="AB766">
        <v>2</v>
      </c>
    </row>
    <row r="767" customFormat="1" spans="1:27">
      <c r="A767">
        <v>1</v>
      </c>
      <c r="B767" s="11" t="s">
        <v>1068</v>
      </c>
      <c r="C767" t="s">
        <v>1069</v>
      </c>
      <c r="D767" t="s">
        <v>105</v>
      </c>
      <c r="E767" t="s">
        <v>147</v>
      </c>
      <c r="F767" t="s">
        <v>693</v>
      </c>
      <c r="G767">
        <v>17</v>
      </c>
      <c r="H767">
        <v>243</v>
      </c>
      <c r="I767" s="1"/>
      <c r="K767" s="2"/>
      <c r="M767" s="3"/>
      <c r="O767" s="4"/>
      <c r="Q767" s="5"/>
      <c r="S767" s="6"/>
      <c r="U767" s="7"/>
      <c r="W767" s="8"/>
      <c r="Y767" s="8"/>
      <c r="AA767" s="9"/>
    </row>
    <row r="768" customFormat="1" spans="1:27">
      <c r="A768">
        <v>1</v>
      </c>
      <c r="B768" s="10" t="s">
        <v>1070</v>
      </c>
      <c r="C768" t="s">
        <v>1071</v>
      </c>
      <c r="D768" t="s">
        <v>98</v>
      </c>
      <c r="F768" t="s">
        <v>690</v>
      </c>
      <c r="G768">
        <v>18</v>
      </c>
      <c r="H768">
        <v>243</v>
      </c>
      <c r="I768" s="1">
        <f t="shared" ref="I768" si="500">SUM(K768:AD768)</f>
        <v>24</v>
      </c>
      <c r="J768">
        <f>COUNT(K768:AD768)</f>
        <v>8</v>
      </c>
      <c r="K768" s="2" t="s">
        <v>100</v>
      </c>
      <c r="L768">
        <v>5</v>
      </c>
      <c r="M768" s="3" t="s">
        <v>101</v>
      </c>
      <c r="N768">
        <v>1</v>
      </c>
      <c r="O768" s="4" t="s">
        <v>102</v>
      </c>
      <c r="P768">
        <v>7</v>
      </c>
      <c r="Q768" s="5" t="s">
        <v>134</v>
      </c>
      <c r="R768">
        <v>2</v>
      </c>
      <c r="S768" s="6" t="s">
        <v>144</v>
      </c>
      <c r="T768">
        <v>2</v>
      </c>
      <c r="U768" s="7" t="s">
        <v>143</v>
      </c>
      <c r="V768">
        <v>2</v>
      </c>
      <c r="W768" s="8" t="s">
        <v>103</v>
      </c>
      <c r="X768">
        <v>3</v>
      </c>
      <c r="Y768" s="8" t="s">
        <v>145</v>
      </c>
      <c r="Z768">
        <v>2</v>
      </c>
      <c r="AA768" s="9"/>
    </row>
    <row r="769" customFormat="1" spans="1:27">
      <c r="A769">
        <v>1</v>
      </c>
      <c r="B769" s="11" t="s">
        <v>1072</v>
      </c>
      <c r="C769" t="s">
        <v>1073</v>
      </c>
      <c r="D769" t="s">
        <v>105</v>
      </c>
      <c r="E769" t="s">
        <v>147</v>
      </c>
      <c r="F769" t="s">
        <v>693</v>
      </c>
      <c r="G769">
        <v>17</v>
      </c>
      <c r="H769">
        <v>243</v>
      </c>
      <c r="I769" s="1"/>
      <c r="K769" s="2"/>
      <c r="M769" s="3"/>
      <c r="O769" s="4"/>
      <c r="Q769" s="5"/>
      <c r="S769" s="6"/>
      <c r="U769" s="7"/>
      <c r="W769" s="8"/>
      <c r="Y769" s="8"/>
      <c r="AA769" s="9"/>
    </row>
    <row r="770" customFormat="1" spans="1:28">
      <c r="A770">
        <v>1</v>
      </c>
      <c r="B770" s="10" t="s">
        <v>1074</v>
      </c>
      <c r="C770" t="s">
        <v>1075</v>
      </c>
      <c r="D770" t="s">
        <v>98</v>
      </c>
      <c r="F770" t="s">
        <v>690</v>
      </c>
      <c r="G770">
        <v>18</v>
      </c>
      <c r="H770">
        <v>81</v>
      </c>
      <c r="I770" s="1">
        <f t="shared" ref="I770" si="501">SUM(K770:AD770)</f>
        <v>24</v>
      </c>
      <c r="J770">
        <f>COUNT(K770:AD770)</f>
        <v>9</v>
      </c>
      <c r="K770" s="2" t="s">
        <v>100</v>
      </c>
      <c r="L770">
        <v>4</v>
      </c>
      <c r="M770" s="3" t="s">
        <v>101</v>
      </c>
      <c r="N770">
        <v>2</v>
      </c>
      <c r="O770" s="4" t="s">
        <v>102</v>
      </c>
      <c r="P770">
        <v>7</v>
      </c>
      <c r="Q770" s="5" t="s">
        <v>129</v>
      </c>
      <c r="R770">
        <v>1</v>
      </c>
      <c r="S770" s="6" t="s">
        <v>134</v>
      </c>
      <c r="T770">
        <v>1</v>
      </c>
      <c r="U770" s="7" t="s">
        <v>144</v>
      </c>
      <c r="V770">
        <v>2</v>
      </c>
      <c r="W770" s="8" t="s">
        <v>143</v>
      </c>
      <c r="X770">
        <v>2</v>
      </c>
      <c r="Y770" s="8" t="s">
        <v>103</v>
      </c>
      <c r="Z770">
        <v>3</v>
      </c>
      <c r="AA770" s="9" t="s">
        <v>145</v>
      </c>
      <c r="AB770">
        <v>2</v>
      </c>
    </row>
    <row r="771" customFormat="1" spans="1:27">
      <c r="A771">
        <v>1</v>
      </c>
      <c r="B771" s="11" t="s">
        <v>1076</v>
      </c>
      <c r="C771" t="s">
        <v>1077</v>
      </c>
      <c r="D771" t="s">
        <v>105</v>
      </c>
      <c r="E771" t="s">
        <v>147</v>
      </c>
      <c r="F771" t="s">
        <v>693</v>
      </c>
      <c r="G771">
        <v>17</v>
      </c>
      <c r="H771">
        <v>81</v>
      </c>
      <c r="I771" s="1"/>
      <c r="K771" s="2"/>
      <c r="M771" s="3"/>
      <c r="O771" s="4"/>
      <c r="Q771" s="5"/>
      <c r="S771" s="6"/>
      <c r="U771" s="7"/>
      <c r="W771" s="8"/>
      <c r="Y771" s="8"/>
      <c r="AA771" s="9"/>
    </row>
    <row r="772" customFormat="1" spans="1:28">
      <c r="A772">
        <v>1</v>
      </c>
      <c r="B772" s="10" t="s">
        <v>1078</v>
      </c>
      <c r="C772" t="s">
        <v>1079</v>
      </c>
      <c r="D772" t="s">
        <v>98</v>
      </c>
      <c r="F772" t="s">
        <v>690</v>
      </c>
      <c r="G772">
        <v>18</v>
      </c>
      <c r="H772">
        <v>243</v>
      </c>
      <c r="I772" s="1">
        <f t="shared" ref="I772" si="502">SUM(K772:AD772)</f>
        <v>24</v>
      </c>
      <c r="J772">
        <f t="shared" ref="J772:J776" si="503">COUNT(K772:AD772)</f>
        <v>9</v>
      </c>
      <c r="K772" s="2" t="s">
        <v>100</v>
      </c>
      <c r="L772">
        <v>5</v>
      </c>
      <c r="M772" s="3" t="s">
        <v>101</v>
      </c>
      <c r="N772">
        <v>2</v>
      </c>
      <c r="O772" s="4" t="s">
        <v>102</v>
      </c>
      <c r="P772">
        <v>6</v>
      </c>
      <c r="Q772" s="5" t="s">
        <v>137</v>
      </c>
      <c r="R772">
        <v>1</v>
      </c>
      <c r="S772" s="6" t="s">
        <v>134</v>
      </c>
      <c r="T772">
        <v>1</v>
      </c>
      <c r="U772" s="7" t="s">
        <v>144</v>
      </c>
      <c r="V772">
        <v>2</v>
      </c>
      <c r="W772" s="8" t="s">
        <v>143</v>
      </c>
      <c r="X772">
        <v>2</v>
      </c>
      <c r="Y772" s="8" t="s">
        <v>103</v>
      </c>
      <c r="Z772">
        <v>3</v>
      </c>
      <c r="AA772" s="9" t="s">
        <v>145</v>
      </c>
      <c r="AB772">
        <v>2</v>
      </c>
    </row>
    <row r="773" customFormat="1" spans="1:27">
      <c r="A773">
        <v>1</v>
      </c>
      <c r="B773" s="11" t="s">
        <v>1080</v>
      </c>
      <c r="C773" t="s">
        <v>1081</v>
      </c>
      <c r="D773" t="s">
        <v>105</v>
      </c>
      <c r="E773" t="s">
        <v>147</v>
      </c>
      <c r="F773" t="s">
        <v>693</v>
      </c>
      <c r="G773">
        <v>17</v>
      </c>
      <c r="H773">
        <v>243</v>
      </c>
      <c r="I773" s="1"/>
      <c r="K773" s="2"/>
      <c r="M773" s="3"/>
      <c r="O773" s="4"/>
      <c r="Q773" s="5"/>
      <c r="S773" s="6"/>
      <c r="U773" s="7"/>
      <c r="W773" s="8"/>
      <c r="Y773" s="8"/>
      <c r="AA773" s="9"/>
    </row>
    <row r="774" customFormat="1" spans="1:28">
      <c r="A774">
        <v>1</v>
      </c>
      <c r="B774" s="10" t="s">
        <v>1082</v>
      </c>
      <c r="C774" t="s">
        <v>1083</v>
      </c>
      <c r="D774" t="s">
        <v>98</v>
      </c>
      <c r="F774" t="s">
        <v>690</v>
      </c>
      <c r="G774">
        <v>18</v>
      </c>
      <c r="H774">
        <v>243</v>
      </c>
      <c r="I774" s="1">
        <f t="shared" ref="I774" si="504">SUM(K774:AD774)</f>
        <v>24</v>
      </c>
      <c r="J774">
        <f>COUNT(K774:AD774)</f>
        <v>9</v>
      </c>
      <c r="K774" s="2" t="s">
        <v>100</v>
      </c>
      <c r="L774">
        <v>5</v>
      </c>
      <c r="M774" s="3" t="s">
        <v>101</v>
      </c>
      <c r="N774">
        <v>2</v>
      </c>
      <c r="O774" s="4" t="s">
        <v>102</v>
      </c>
      <c r="P774">
        <v>6</v>
      </c>
      <c r="Q774" s="5" t="s">
        <v>137</v>
      </c>
      <c r="R774">
        <v>1</v>
      </c>
      <c r="S774" s="6" t="s">
        <v>134</v>
      </c>
      <c r="T774">
        <v>1</v>
      </c>
      <c r="U774" s="7" t="s">
        <v>144</v>
      </c>
      <c r="V774">
        <v>2</v>
      </c>
      <c r="W774" s="8" t="s">
        <v>143</v>
      </c>
      <c r="X774">
        <v>2</v>
      </c>
      <c r="Y774" s="8" t="s">
        <v>103</v>
      </c>
      <c r="Z774">
        <v>3</v>
      </c>
      <c r="AA774" s="9" t="s">
        <v>145</v>
      </c>
      <c r="AB774">
        <v>2</v>
      </c>
    </row>
    <row r="775" customFormat="1" spans="1:27">
      <c r="A775">
        <v>1</v>
      </c>
      <c r="B775" s="11" t="s">
        <v>1084</v>
      </c>
      <c r="C775" t="s">
        <v>1085</v>
      </c>
      <c r="D775" t="s">
        <v>105</v>
      </c>
      <c r="E775" t="s">
        <v>147</v>
      </c>
      <c r="F775" t="s">
        <v>693</v>
      </c>
      <c r="G775">
        <v>17</v>
      </c>
      <c r="H775">
        <v>243</v>
      </c>
      <c r="I775" s="1"/>
      <c r="K775" s="2"/>
      <c r="M775" s="3"/>
      <c r="O775" s="4"/>
      <c r="Q775" s="5"/>
      <c r="S775" s="6"/>
      <c r="U775" s="7"/>
      <c r="W775" s="8"/>
      <c r="Y775" s="8"/>
      <c r="AA775" s="9"/>
    </row>
    <row r="776" customFormat="1" spans="1:28">
      <c r="A776">
        <v>1</v>
      </c>
      <c r="B776" s="10" t="s">
        <v>1086</v>
      </c>
      <c r="C776" t="s">
        <v>1087</v>
      </c>
      <c r="D776" t="s">
        <v>98</v>
      </c>
      <c r="F776" t="s">
        <v>690</v>
      </c>
      <c r="G776">
        <v>18</v>
      </c>
      <c r="H776">
        <v>243</v>
      </c>
      <c r="I776" s="1">
        <f t="shared" ref="I776" si="505">SUM(K776:AD776)</f>
        <v>24</v>
      </c>
      <c r="J776">
        <f>COUNT(K776:AD776)</f>
        <v>9</v>
      </c>
      <c r="K776" s="2" t="s">
        <v>100</v>
      </c>
      <c r="L776">
        <v>5</v>
      </c>
      <c r="M776" s="3" t="s">
        <v>101</v>
      </c>
      <c r="N776">
        <v>2</v>
      </c>
      <c r="O776" s="4" t="s">
        <v>102</v>
      </c>
      <c r="P776">
        <v>6</v>
      </c>
      <c r="Q776" s="5" t="s">
        <v>137</v>
      </c>
      <c r="R776">
        <v>1</v>
      </c>
      <c r="S776" s="6" t="s">
        <v>134</v>
      </c>
      <c r="T776">
        <v>1</v>
      </c>
      <c r="U776" s="7" t="s">
        <v>144</v>
      </c>
      <c r="V776">
        <v>2</v>
      </c>
      <c r="W776" s="8" t="s">
        <v>143</v>
      </c>
      <c r="X776">
        <v>2</v>
      </c>
      <c r="Y776" s="8" t="s">
        <v>103</v>
      </c>
      <c r="Z776">
        <v>3</v>
      </c>
      <c r="AA776" s="9" t="s">
        <v>145</v>
      </c>
      <c r="AB776">
        <v>2</v>
      </c>
    </row>
    <row r="777" customFormat="1" spans="1:27">
      <c r="A777">
        <v>1</v>
      </c>
      <c r="B777" s="11" t="s">
        <v>1088</v>
      </c>
      <c r="C777" t="s">
        <v>1089</v>
      </c>
      <c r="D777" t="s">
        <v>105</v>
      </c>
      <c r="E777" t="s">
        <v>147</v>
      </c>
      <c r="F777" t="s">
        <v>693</v>
      </c>
      <c r="G777">
        <v>17</v>
      </c>
      <c r="H777">
        <v>243</v>
      </c>
      <c r="I777" s="1"/>
      <c r="K777" s="2"/>
      <c r="M777" s="3"/>
      <c r="O777" s="4"/>
      <c r="Q777" s="5"/>
      <c r="S777" s="6"/>
      <c r="U777" s="7"/>
      <c r="W777" s="8"/>
      <c r="Y777" s="8"/>
      <c r="AA777" s="9"/>
    </row>
    <row r="778" customFormat="1" spans="1:28">
      <c r="A778">
        <v>1</v>
      </c>
      <c r="B778" s="10" t="s">
        <v>1090</v>
      </c>
      <c r="C778" t="s">
        <v>1091</v>
      </c>
      <c r="D778" t="s">
        <v>98</v>
      </c>
      <c r="F778" t="s">
        <v>690</v>
      </c>
      <c r="G778">
        <v>18</v>
      </c>
      <c r="H778">
        <v>81</v>
      </c>
      <c r="I778" s="1">
        <f t="shared" ref="I778" si="506">SUM(K778:AD778)</f>
        <v>24</v>
      </c>
      <c r="J778">
        <f t="shared" ref="J778:J782" si="507">COUNT(K778:AD778)</f>
        <v>9</v>
      </c>
      <c r="K778" s="2" t="s">
        <v>100</v>
      </c>
      <c r="L778">
        <v>4</v>
      </c>
      <c r="M778" s="3" t="s">
        <v>101</v>
      </c>
      <c r="N778">
        <v>2</v>
      </c>
      <c r="O778" s="4" t="s">
        <v>102</v>
      </c>
      <c r="P778">
        <v>7</v>
      </c>
      <c r="Q778" s="5" t="s">
        <v>129</v>
      </c>
      <c r="R778">
        <v>1</v>
      </c>
      <c r="S778" s="6" t="s">
        <v>134</v>
      </c>
      <c r="T778">
        <v>1</v>
      </c>
      <c r="U778" s="7" t="s">
        <v>144</v>
      </c>
      <c r="V778">
        <v>2</v>
      </c>
      <c r="W778" s="8" t="s">
        <v>143</v>
      </c>
      <c r="X778">
        <v>2</v>
      </c>
      <c r="Y778" s="8" t="s">
        <v>103</v>
      </c>
      <c r="Z778">
        <v>3</v>
      </c>
      <c r="AA778" s="9" t="s">
        <v>145</v>
      </c>
      <c r="AB778">
        <v>2</v>
      </c>
    </row>
    <row r="779" customFormat="1" spans="1:27">
      <c r="A779">
        <v>1</v>
      </c>
      <c r="B779" s="11" t="s">
        <v>1092</v>
      </c>
      <c r="C779" t="s">
        <v>1093</v>
      </c>
      <c r="D779" t="s">
        <v>105</v>
      </c>
      <c r="E779" t="s">
        <v>147</v>
      </c>
      <c r="F779" t="s">
        <v>693</v>
      </c>
      <c r="G779">
        <v>17</v>
      </c>
      <c r="H779">
        <v>81</v>
      </c>
      <c r="I779" s="1"/>
      <c r="K779" s="2"/>
      <c r="M779" s="3"/>
      <c r="O779" s="4"/>
      <c r="Q779" s="5"/>
      <c r="S779" s="6"/>
      <c r="U779" s="7"/>
      <c r="W779" s="8"/>
      <c r="Y779" s="8"/>
      <c r="AA779" s="9"/>
    </row>
    <row r="780" customFormat="1" spans="1:28">
      <c r="A780">
        <v>1</v>
      </c>
      <c r="B780" s="10" t="s">
        <v>1094</v>
      </c>
      <c r="C780" t="s">
        <v>1095</v>
      </c>
      <c r="D780" t="s">
        <v>98</v>
      </c>
      <c r="F780" t="s">
        <v>690</v>
      </c>
      <c r="G780">
        <v>18</v>
      </c>
      <c r="H780">
        <v>243</v>
      </c>
      <c r="I780" s="1">
        <f t="shared" ref="I780" si="508">SUM(K780:AD780)</f>
        <v>24</v>
      </c>
      <c r="J780">
        <f>COUNT(K780:AD780)</f>
        <v>9</v>
      </c>
      <c r="K780" s="2" t="s">
        <v>100</v>
      </c>
      <c r="L780">
        <v>5</v>
      </c>
      <c r="M780" s="3" t="s">
        <v>101</v>
      </c>
      <c r="N780">
        <v>2</v>
      </c>
      <c r="O780" s="4" t="s">
        <v>102</v>
      </c>
      <c r="P780">
        <v>6</v>
      </c>
      <c r="Q780" s="5" t="s">
        <v>137</v>
      </c>
      <c r="R780">
        <v>1</v>
      </c>
      <c r="S780" s="6" t="s">
        <v>134</v>
      </c>
      <c r="T780">
        <v>1</v>
      </c>
      <c r="U780" s="7" t="s">
        <v>144</v>
      </c>
      <c r="V780">
        <v>2</v>
      </c>
      <c r="W780" s="8" t="s">
        <v>143</v>
      </c>
      <c r="X780">
        <v>2</v>
      </c>
      <c r="Y780" s="8" t="s">
        <v>103</v>
      </c>
      <c r="Z780">
        <v>3</v>
      </c>
      <c r="AA780" s="9" t="s">
        <v>145</v>
      </c>
      <c r="AB780">
        <v>2</v>
      </c>
    </row>
    <row r="781" customFormat="1" spans="1:27">
      <c r="A781">
        <v>1</v>
      </c>
      <c r="B781" s="11" t="s">
        <v>1096</v>
      </c>
      <c r="C781" t="s">
        <v>1097</v>
      </c>
      <c r="D781" t="s">
        <v>105</v>
      </c>
      <c r="E781" t="s">
        <v>147</v>
      </c>
      <c r="F781" t="s">
        <v>693</v>
      </c>
      <c r="G781">
        <v>17</v>
      </c>
      <c r="H781">
        <v>243</v>
      </c>
      <c r="I781" s="1"/>
      <c r="K781" s="2"/>
      <c r="M781" s="3"/>
      <c r="O781" s="4"/>
      <c r="Q781" s="5"/>
      <c r="S781" s="6"/>
      <c r="U781" s="7"/>
      <c r="W781" s="8"/>
      <c r="Y781" s="8"/>
      <c r="AA781" s="9"/>
    </row>
    <row r="782" customFormat="1" spans="1:28">
      <c r="A782">
        <v>1</v>
      </c>
      <c r="B782" s="10" t="s">
        <v>1098</v>
      </c>
      <c r="C782" t="s">
        <v>1099</v>
      </c>
      <c r="D782" t="s">
        <v>98</v>
      </c>
      <c r="F782" t="s">
        <v>690</v>
      </c>
      <c r="G782">
        <v>18</v>
      </c>
      <c r="H782">
        <v>81</v>
      </c>
      <c r="I782" s="1">
        <f t="shared" ref="I782" si="509">SUM(K782:AD782)</f>
        <v>24</v>
      </c>
      <c r="J782">
        <f>COUNT(K782:AD782)</f>
        <v>9</v>
      </c>
      <c r="K782" s="2" t="s">
        <v>100</v>
      </c>
      <c r="L782">
        <v>4</v>
      </c>
      <c r="M782" s="3" t="s">
        <v>101</v>
      </c>
      <c r="N782">
        <v>2</v>
      </c>
      <c r="O782" s="4" t="s">
        <v>102</v>
      </c>
      <c r="P782">
        <v>7</v>
      </c>
      <c r="Q782" s="5" t="s">
        <v>129</v>
      </c>
      <c r="R782">
        <v>1</v>
      </c>
      <c r="S782" s="6" t="s">
        <v>134</v>
      </c>
      <c r="T782">
        <v>1</v>
      </c>
      <c r="U782" s="7" t="s">
        <v>144</v>
      </c>
      <c r="V782">
        <v>2</v>
      </c>
      <c r="W782" s="8" t="s">
        <v>143</v>
      </c>
      <c r="X782">
        <v>2</v>
      </c>
      <c r="Y782" s="8" t="s">
        <v>103</v>
      </c>
      <c r="Z782">
        <v>3</v>
      </c>
      <c r="AA782" s="9" t="s">
        <v>145</v>
      </c>
      <c r="AB782">
        <v>2</v>
      </c>
    </row>
    <row r="783" customFormat="1" spans="1:27">
      <c r="A783">
        <v>1</v>
      </c>
      <c r="B783" s="11" t="s">
        <v>1100</v>
      </c>
      <c r="C783" t="s">
        <v>1101</v>
      </c>
      <c r="D783" t="s">
        <v>105</v>
      </c>
      <c r="E783" t="s">
        <v>147</v>
      </c>
      <c r="F783" t="s">
        <v>693</v>
      </c>
      <c r="G783">
        <v>17</v>
      </c>
      <c r="H783">
        <v>81</v>
      </c>
      <c r="I783" s="1"/>
      <c r="K783" s="2"/>
      <c r="M783" s="3"/>
      <c r="O783" s="4"/>
      <c r="Q783" s="5"/>
      <c r="S783" s="6"/>
      <c r="U783" s="7"/>
      <c r="W783" s="8"/>
      <c r="Y783" s="8"/>
      <c r="AA783" s="9"/>
    </row>
    <row r="784" customFormat="1" spans="1:28">
      <c r="A784">
        <v>1</v>
      </c>
      <c r="B784" s="10" t="s">
        <v>1102</v>
      </c>
      <c r="C784" t="s">
        <v>1103</v>
      </c>
      <c r="D784" t="s">
        <v>98</v>
      </c>
      <c r="F784" t="s">
        <v>690</v>
      </c>
      <c r="G784">
        <v>18</v>
      </c>
      <c r="H784">
        <v>81</v>
      </c>
      <c r="I784" s="1">
        <f t="shared" ref="I784" si="510">SUM(K784:AD784)</f>
        <v>24</v>
      </c>
      <c r="J784">
        <f t="shared" ref="J784:J788" si="511">COUNT(K784:AD784)</f>
        <v>9</v>
      </c>
      <c r="K784" s="2" t="s">
        <v>100</v>
      </c>
      <c r="L784">
        <v>4</v>
      </c>
      <c r="M784" s="3" t="s">
        <v>101</v>
      </c>
      <c r="N784">
        <v>2</v>
      </c>
      <c r="O784" s="4" t="s">
        <v>102</v>
      </c>
      <c r="P784">
        <v>7</v>
      </c>
      <c r="Q784" s="5" t="s">
        <v>129</v>
      </c>
      <c r="R784">
        <v>1</v>
      </c>
      <c r="S784" s="6" t="s">
        <v>134</v>
      </c>
      <c r="T784">
        <v>1</v>
      </c>
      <c r="U784" s="7" t="s">
        <v>144</v>
      </c>
      <c r="V784">
        <v>2</v>
      </c>
      <c r="W784" s="8" t="s">
        <v>143</v>
      </c>
      <c r="X784">
        <v>2</v>
      </c>
      <c r="Y784" s="8" t="s">
        <v>103</v>
      </c>
      <c r="Z784">
        <v>3</v>
      </c>
      <c r="AA784" s="9" t="s">
        <v>145</v>
      </c>
      <c r="AB784">
        <v>2</v>
      </c>
    </row>
    <row r="785" customFormat="1" spans="1:27">
      <c r="A785">
        <v>1</v>
      </c>
      <c r="B785" s="11" t="s">
        <v>1104</v>
      </c>
      <c r="C785" t="s">
        <v>1105</v>
      </c>
      <c r="D785" t="s">
        <v>105</v>
      </c>
      <c r="E785" t="s">
        <v>147</v>
      </c>
      <c r="F785" t="s">
        <v>693</v>
      </c>
      <c r="G785">
        <v>17</v>
      </c>
      <c r="H785">
        <v>81</v>
      </c>
      <c r="I785" s="1"/>
      <c r="K785" s="2"/>
      <c r="M785" s="3"/>
      <c r="O785" s="4"/>
      <c r="Q785" s="5"/>
      <c r="S785" s="6"/>
      <c r="U785" s="7"/>
      <c r="W785" s="8"/>
      <c r="Y785" s="8"/>
      <c r="AA785" s="9"/>
    </row>
    <row r="786" customFormat="1" spans="1:28">
      <c r="A786">
        <v>1</v>
      </c>
      <c r="B786" s="10" t="s">
        <v>1106</v>
      </c>
      <c r="C786" t="s">
        <v>1107</v>
      </c>
      <c r="D786" t="s">
        <v>98</v>
      </c>
      <c r="F786" t="s">
        <v>690</v>
      </c>
      <c r="G786">
        <v>18</v>
      </c>
      <c r="H786">
        <v>81</v>
      </c>
      <c r="I786" s="1">
        <f t="shared" ref="I786" si="512">SUM(K786:AD786)</f>
        <v>24</v>
      </c>
      <c r="J786">
        <f>COUNT(K786:AD786)</f>
        <v>9</v>
      </c>
      <c r="K786" s="2" t="s">
        <v>100</v>
      </c>
      <c r="L786">
        <v>4</v>
      </c>
      <c r="M786" s="3" t="s">
        <v>101</v>
      </c>
      <c r="N786">
        <v>3</v>
      </c>
      <c r="O786" s="4" t="s">
        <v>102</v>
      </c>
      <c r="P786">
        <v>6</v>
      </c>
      <c r="Q786" s="5" t="s">
        <v>129</v>
      </c>
      <c r="R786">
        <v>1</v>
      </c>
      <c r="S786" s="6" t="s">
        <v>137</v>
      </c>
      <c r="T786">
        <v>1</v>
      </c>
      <c r="U786" s="7" t="s">
        <v>144</v>
      </c>
      <c r="V786">
        <v>2</v>
      </c>
      <c r="W786" s="8" t="s">
        <v>143</v>
      </c>
      <c r="X786">
        <v>2</v>
      </c>
      <c r="Y786" s="8" t="s">
        <v>103</v>
      </c>
      <c r="Z786">
        <v>3</v>
      </c>
      <c r="AA786" s="9" t="s">
        <v>145</v>
      </c>
      <c r="AB786">
        <v>2</v>
      </c>
    </row>
    <row r="787" customFormat="1" spans="1:27">
      <c r="A787">
        <v>1</v>
      </c>
      <c r="B787" s="11" t="s">
        <v>1108</v>
      </c>
      <c r="C787" t="s">
        <v>1109</v>
      </c>
      <c r="D787" t="s">
        <v>105</v>
      </c>
      <c r="E787" t="s">
        <v>147</v>
      </c>
      <c r="F787" t="s">
        <v>693</v>
      </c>
      <c r="G787">
        <v>17</v>
      </c>
      <c r="H787">
        <v>81</v>
      </c>
      <c r="I787" s="1"/>
      <c r="K787" s="2"/>
      <c r="M787" s="3"/>
      <c r="O787" s="4"/>
      <c r="Q787" s="5"/>
      <c r="S787" s="6"/>
      <c r="U787" s="7"/>
      <c r="W787" s="8"/>
      <c r="Y787" s="8"/>
      <c r="AA787" s="9"/>
    </row>
    <row r="788" customFormat="1" spans="1:28">
      <c r="A788">
        <v>1</v>
      </c>
      <c r="B788" s="10" t="s">
        <v>1110</v>
      </c>
      <c r="C788" t="s">
        <v>1111</v>
      </c>
      <c r="D788" t="s">
        <v>98</v>
      </c>
      <c r="F788" t="s">
        <v>690</v>
      </c>
      <c r="G788">
        <v>18</v>
      </c>
      <c r="H788">
        <v>81</v>
      </c>
      <c r="I788" s="1">
        <f t="shared" ref="I788" si="513">SUM(K788:AD788)</f>
        <v>24</v>
      </c>
      <c r="J788">
        <f>COUNT(K788:AD788)</f>
        <v>9</v>
      </c>
      <c r="K788" s="2" t="s">
        <v>100</v>
      </c>
      <c r="L788">
        <v>4</v>
      </c>
      <c r="M788" s="3" t="s">
        <v>101</v>
      </c>
      <c r="N788">
        <v>3</v>
      </c>
      <c r="O788" s="4" t="s">
        <v>102</v>
      </c>
      <c r="P788">
        <v>6</v>
      </c>
      <c r="Q788" s="5" t="s">
        <v>129</v>
      </c>
      <c r="R788">
        <v>1</v>
      </c>
      <c r="S788" s="6" t="s">
        <v>137</v>
      </c>
      <c r="T788">
        <v>1</v>
      </c>
      <c r="U788" s="7" t="s">
        <v>144</v>
      </c>
      <c r="V788">
        <v>2</v>
      </c>
      <c r="W788" s="8" t="s">
        <v>143</v>
      </c>
      <c r="X788">
        <v>2</v>
      </c>
      <c r="Y788" s="8" t="s">
        <v>103</v>
      </c>
      <c r="Z788">
        <v>3</v>
      </c>
      <c r="AA788" s="9" t="s">
        <v>145</v>
      </c>
      <c r="AB788">
        <v>2</v>
      </c>
    </row>
    <row r="789" customFormat="1" spans="1:27">
      <c r="A789">
        <v>1</v>
      </c>
      <c r="B789" s="11" t="s">
        <v>1112</v>
      </c>
      <c r="C789" t="s">
        <v>1113</v>
      </c>
      <c r="D789" t="s">
        <v>105</v>
      </c>
      <c r="E789" t="s">
        <v>147</v>
      </c>
      <c r="F789" t="s">
        <v>693</v>
      </c>
      <c r="G789">
        <v>17</v>
      </c>
      <c r="H789">
        <v>81</v>
      </c>
      <c r="I789" s="1"/>
      <c r="K789" s="2"/>
      <c r="M789" s="3"/>
      <c r="O789" s="4"/>
      <c r="Q789" s="5"/>
      <c r="S789" s="6"/>
      <c r="U789" s="7"/>
      <c r="W789" s="8"/>
      <c r="Y789" s="8"/>
      <c r="AA789" s="9"/>
    </row>
    <row r="790" customFormat="1" spans="1:28">
      <c r="A790">
        <v>1</v>
      </c>
      <c r="B790" s="10" t="s">
        <v>1114</v>
      </c>
      <c r="C790" t="s">
        <v>1115</v>
      </c>
      <c r="D790" t="s">
        <v>98</v>
      </c>
      <c r="F790" t="s">
        <v>690</v>
      </c>
      <c r="G790">
        <v>18</v>
      </c>
      <c r="H790">
        <v>81</v>
      </c>
      <c r="I790" s="1">
        <f t="shared" ref="I790" si="514">SUM(K790:AD790)</f>
        <v>24</v>
      </c>
      <c r="J790">
        <f t="shared" ref="J790:J794" si="515">COUNT(K790:AD790)</f>
        <v>9</v>
      </c>
      <c r="K790" s="2" t="s">
        <v>100</v>
      </c>
      <c r="L790">
        <v>4</v>
      </c>
      <c r="M790" s="3" t="s">
        <v>101</v>
      </c>
      <c r="N790">
        <v>3</v>
      </c>
      <c r="O790" s="4" t="s">
        <v>102</v>
      </c>
      <c r="P790">
        <v>6</v>
      </c>
      <c r="Q790" s="5" t="s">
        <v>129</v>
      </c>
      <c r="R790">
        <v>1</v>
      </c>
      <c r="S790" s="6" t="s">
        <v>137</v>
      </c>
      <c r="T790">
        <v>1</v>
      </c>
      <c r="U790" s="7" t="s">
        <v>144</v>
      </c>
      <c r="V790">
        <v>2</v>
      </c>
      <c r="W790" s="8" t="s">
        <v>143</v>
      </c>
      <c r="X790">
        <v>2</v>
      </c>
      <c r="Y790" s="8" t="s">
        <v>103</v>
      </c>
      <c r="Z790">
        <v>3</v>
      </c>
      <c r="AA790" s="9" t="s">
        <v>145</v>
      </c>
      <c r="AB790">
        <v>2</v>
      </c>
    </row>
    <row r="791" customFormat="1" spans="1:27">
      <c r="A791">
        <v>1</v>
      </c>
      <c r="B791" s="11" t="s">
        <v>1116</v>
      </c>
      <c r="C791" t="s">
        <v>1117</v>
      </c>
      <c r="D791" t="s">
        <v>105</v>
      </c>
      <c r="E791" t="s">
        <v>147</v>
      </c>
      <c r="F791" t="s">
        <v>693</v>
      </c>
      <c r="G791">
        <v>17</v>
      </c>
      <c r="H791">
        <v>81</v>
      </c>
      <c r="I791" s="1"/>
      <c r="K791" s="2"/>
      <c r="M791" s="3"/>
      <c r="O791" s="4"/>
      <c r="Q791" s="5"/>
      <c r="S791" s="6"/>
      <c r="U791" s="7"/>
      <c r="W791" s="8"/>
      <c r="Y791" s="8"/>
      <c r="AA791" s="9"/>
    </row>
    <row r="792" customFormat="1" spans="1:28">
      <c r="A792">
        <v>1</v>
      </c>
      <c r="B792" s="10" t="s">
        <v>1118</v>
      </c>
      <c r="C792" t="s">
        <v>1119</v>
      </c>
      <c r="D792" t="s">
        <v>98</v>
      </c>
      <c r="F792" t="s">
        <v>690</v>
      </c>
      <c r="G792">
        <v>18</v>
      </c>
      <c r="H792">
        <v>81</v>
      </c>
      <c r="I792" s="1">
        <f t="shared" ref="I792" si="516">SUM(K792:AD792)</f>
        <v>24</v>
      </c>
      <c r="J792">
        <f>COUNT(K792:AD792)</f>
        <v>9</v>
      </c>
      <c r="K792" s="2" t="s">
        <v>100</v>
      </c>
      <c r="L792">
        <v>4</v>
      </c>
      <c r="M792" s="3" t="s">
        <v>101</v>
      </c>
      <c r="N792">
        <v>2</v>
      </c>
      <c r="O792" s="4" t="s">
        <v>102</v>
      </c>
      <c r="P792">
        <v>7</v>
      </c>
      <c r="Q792" s="5" t="s">
        <v>129</v>
      </c>
      <c r="R792">
        <v>1</v>
      </c>
      <c r="S792" s="6" t="s">
        <v>134</v>
      </c>
      <c r="T792">
        <v>1</v>
      </c>
      <c r="U792" s="7" t="s">
        <v>144</v>
      </c>
      <c r="V792">
        <v>2</v>
      </c>
      <c r="W792" s="8" t="s">
        <v>143</v>
      </c>
      <c r="X792">
        <v>2</v>
      </c>
      <c r="Y792" s="8" t="s">
        <v>103</v>
      </c>
      <c r="Z792">
        <v>3</v>
      </c>
      <c r="AA792" s="9" t="s">
        <v>145</v>
      </c>
      <c r="AB792">
        <v>2</v>
      </c>
    </row>
    <row r="793" customFormat="1" spans="1:27">
      <c r="A793">
        <v>1</v>
      </c>
      <c r="B793" s="11" t="s">
        <v>1120</v>
      </c>
      <c r="C793" t="s">
        <v>1121</v>
      </c>
      <c r="D793" t="s">
        <v>105</v>
      </c>
      <c r="E793" t="s">
        <v>147</v>
      </c>
      <c r="F793" t="s">
        <v>693</v>
      </c>
      <c r="G793">
        <v>17</v>
      </c>
      <c r="H793">
        <v>81</v>
      </c>
      <c r="I793" s="1"/>
      <c r="K793" s="2"/>
      <c r="M793" s="3"/>
      <c r="O793" s="4"/>
      <c r="Q793" s="5"/>
      <c r="S793" s="6"/>
      <c r="U793" s="7"/>
      <c r="W793" s="8"/>
      <c r="Y793" s="8"/>
      <c r="AA793" s="9"/>
    </row>
    <row r="794" customFormat="1" spans="1:28">
      <c r="A794">
        <v>1</v>
      </c>
      <c r="B794" s="10" t="s">
        <v>1122</v>
      </c>
      <c r="C794" t="s">
        <v>1123</v>
      </c>
      <c r="D794" t="s">
        <v>98</v>
      </c>
      <c r="F794" t="s">
        <v>690</v>
      </c>
      <c r="G794">
        <v>18</v>
      </c>
      <c r="H794">
        <v>81</v>
      </c>
      <c r="I794" s="1">
        <f t="shared" ref="I794" si="517">SUM(K794:AD794)</f>
        <v>24</v>
      </c>
      <c r="J794">
        <f>COUNT(K794:AD794)</f>
        <v>9</v>
      </c>
      <c r="K794" s="2" t="s">
        <v>100</v>
      </c>
      <c r="L794">
        <v>4</v>
      </c>
      <c r="M794" s="3" t="s">
        <v>101</v>
      </c>
      <c r="N794">
        <v>3</v>
      </c>
      <c r="O794" s="4" t="s">
        <v>102</v>
      </c>
      <c r="P794">
        <v>6</v>
      </c>
      <c r="Q794" s="5" t="s">
        <v>129</v>
      </c>
      <c r="R794">
        <v>1</v>
      </c>
      <c r="S794" s="6" t="s">
        <v>137</v>
      </c>
      <c r="T794">
        <v>1</v>
      </c>
      <c r="U794" s="7" t="s">
        <v>144</v>
      </c>
      <c r="V794">
        <v>2</v>
      </c>
      <c r="W794" s="8" t="s">
        <v>143</v>
      </c>
      <c r="X794">
        <v>2</v>
      </c>
      <c r="Y794" s="8" t="s">
        <v>103</v>
      </c>
      <c r="Z794">
        <v>3</v>
      </c>
      <c r="AA794" s="9" t="s">
        <v>145</v>
      </c>
      <c r="AB794">
        <v>2</v>
      </c>
    </row>
    <row r="795" customFormat="1" spans="1:27">
      <c r="A795">
        <v>1</v>
      </c>
      <c r="B795" s="11" t="s">
        <v>1124</v>
      </c>
      <c r="C795" t="s">
        <v>1125</v>
      </c>
      <c r="D795" t="s">
        <v>105</v>
      </c>
      <c r="E795" t="s">
        <v>147</v>
      </c>
      <c r="F795" t="s">
        <v>693</v>
      </c>
      <c r="G795">
        <v>17</v>
      </c>
      <c r="H795">
        <v>81</v>
      </c>
      <c r="I795" s="1"/>
      <c r="K795" s="2"/>
      <c r="M795" s="3"/>
      <c r="O795" s="4"/>
      <c r="Q795" s="5"/>
      <c r="S795" s="6"/>
      <c r="U795" s="7"/>
      <c r="W795" s="8"/>
      <c r="Y795" s="8"/>
      <c r="AA795" s="9"/>
    </row>
    <row r="796" customFormat="1" spans="1:27">
      <c r="A796">
        <v>1</v>
      </c>
      <c r="B796" s="10" t="s">
        <v>1126</v>
      </c>
      <c r="C796" t="s">
        <v>1127</v>
      </c>
      <c r="D796" t="s">
        <v>98</v>
      </c>
      <c r="F796" t="s">
        <v>690</v>
      </c>
      <c r="G796">
        <v>18</v>
      </c>
      <c r="H796">
        <v>27</v>
      </c>
      <c r="I796" s="1">
        <f t="shared" ref="I796" si="518">SUM(K796:AD796)</f>
        <v>24</v>
      </c>
      <c r="J796">
        <f t="shared" ref="J796:J800" si="519">COUNT(K796:AD796)</f>
        <v>8</v>
      </c>
      <c r="K796" s="2" t="s">
        <v>100</v>
      </c>
      <c r="L796">
        <v>3</v>
      </c>
      <c r="M796" s="3" t="s">
        <v>101</v>
      </c>
      <c r="N796">
        <v>3</v>
      </c>
      <c r="O796" s="4" t="s">
        <v>102</v>
      </c>
      <c r="P796">
        <v>7</v>
      </c>
      <c r="Q796" s="5" t="s">
        <v>129</v>
      </c>
      <c r="R796">
        <v>2</v>
      </c>
      <c r="S796" s="6" t="s">
        <v>144</v>
      </c>
      <c r="T796">
        <v>2</v>
      </c>
      <c r="U796" s="7" t="s">
        <v>143</v>
      </c>
      <c r="V796">
        <v>2</v>
      </c>
      <c r="W796" s="8" t="s">
        <v>103</v>
      </c>
      <c r="X796">
        <v>3</v>
      </c>
      <c r="Y796" s="8" t="s">
        <v>145</v>
      </c>
      <c r="Z796">
        <v>2</v>
      </c>
      <c r="AA796" s="9"/>
    </row>
    <row r="797" customFormat="1" spans="1:27">
      <c r="A797">
        <v>1</v>
      </c>
      <c r="B797" s="11" t="s">
        <v>1128</v>
      </c>
      <c r="C797" t="s">
        <v>1129</v>
      </c>
      <c r="D797" t="s">
        <v>105</v>
      </c>
      <c r="E797" t="s">
        <v>147</v>
      </c>
      <c r="F797" t="s">
        <v>693</v>
      </c>
      <c r="G797">
        <v>17</v>
      </c>
      <c r="H797">
        <v>27</v>
      </c>
      <c r="I797" s="1"/>
      <c r="K797" s="2"/>
      <c r="M797" s="3"/>
      <c r="O797" s="4"/>
      <c r="Q797" s="5"/>
      <c r="S797" s="6"/>
      <c r="U797" s="7"/>
      <c r="W797" s="8"/>
      <c r="Y797" s="8"/>
      <c r="AA797" s="9"/>
    </row>
    <row r="798" customFormat="1" spans="1:28">
      <c r="A798">
        <v>1</v>
      </c>
      <c r="B798" s="10" t="s">
        <v>1130</v>
      </c>
      <c r="C798" t="s">
        <v>1131</v>
      </c>
      <c r="D798" t="s">
        <v>98</v>
      </c>
      <c r="F798" t="s">
        <v>690</v>
      </c>
      <c r="G798">
        <v>18</v>
      </c>
      <c r="H798">
        <v>243</v>
      </c>
      <c r="I798" s="1">
        <f t="shared" ref="I798" si="520">SUM(K798:AD798)</f>
        <v>24</v>
      </c>
      <c r="J798">
        <f>COUNT(K798:AD798)</f>
        <v>9</v>
      </c>
      <c r="K798" s="2" t="s">
        <v>100</v>
      </c>
      <c r="L798">
        <v>5</v>
      </c>
      <c r="M798" s="3" t="s">
        <v>101</v>
      </c>
      <c r="N798">
        <v>2</v>
      </c>
      <c r="O798" s="4" t="s">
        <v>102</v>
      </c>
      <c r="P798">
        <v>6</v>
      </c>
      <c r="Q798" s="5" t="s">
        <v>134</v>
      </c>
      <c r="R798">
        <v>1</v>
      </c>
      <c r="S798" s="6" t="s">
        <v>137</v>
      </c>
      <c r="T798">
        <v>1</v>
      </c>
      <c r="U798" s="7" t="s">
        <v>144</v>
      </c>
      <c r="V798">
        <v>2</v>
      </c>
      <c r="W798" s="8" t="s">
        <v>143</v>
      </c>
      <c r="X798">
        <v>2</v>
      </c>
      <c r="Y798" s="8" t="s">
        <v>103</v>
      </c>
      <c r="Z798">
        <v>3</v>
      </c>
      <c r="AA798" s="9" t="s">
        <v>145</v>
      </c>
      <c r="AB798">
        <v>2</v>
      </c>
    </row>
    <row r="799" customFormat="1" spans="1:27">
      <c r="A799">
        <v>1</v>
      </c>
      <c r="B799" s="11" t="s">
        <v>1132</v>
      </c>
      <c r="C799" t="s">
        <v>1133</v>
      </c>
      <c r="D799" t="s">
        <v>105</v>
      </c>
      <c r="E799" t="s">
        <v>147</v>
      </c>
      <c r="F799" t="s">
        <v>693</v>
      </c>
      <c r="G799">
        <v>17</v>
      </c>
      <c r="H799">
        <v>243</v>
      </c>
      <c r="I799" s="1"/>
      <c r="K799" s="2"/>
      <c r="M799" s="3"/>
      <c r="O799" s="4"/>
      <c r="Q799" s="5"/>
      <c r="S799" s="6"/>
      <c r="U799" s="7"/>
      <c r="W799" s="8"/>
      <c r="Y799" s="8"/>
      <c r="AA799" s="9"/>
    </row>
    <row r="800" customFormat="1" spans="1:27">
      <c r="A800">
        <v>1</v>
      </c>
      <c r="B800" s="10" t="s">
        <v>1134</v>
      </c>
      <c r="C800" t="s">
        <v>1135</v>
      </c>
      <c r="D800" t="s">
        <v>98</v>
      </c>
      <c r="F800" t="s">
        <v>690</v>
      </c>
      <c r="G800">
        <v>18</v>
      </c>
      <c r="H800">
        <v>243</v>
      </c>
      <c r="I800" s="1">
        <f t="shared" ref="I800" si="521">SUM(K800:AD800)</f>
        <v>24</v>
      </c>
      <c r="J800">
        <f>COUNT(K800:AD800)</f>
        <v>8</v>
      </c>
      <c r="K800" s="2" t="s">
        <v>100</v>
      </c>
      <c r="L800">
        <v>5</v>
      </c>
      <c r="M800" s="3" t="s">
        <v>101</v>
      </c>
      <c r="N800">
        <v>3</v>
      </c>
      <c r="O800" s="4" t="s">
        <v>102</v>
      </c>
      <c r="P800">
        <v>5</v>
      </c>
      <c r="Q800" s="5" t="s">
        <v>137</v>
      </c>
      <c r="R800">
        <v>2</v>
      </c>
      <c r="S800" s="6" t="s">
        <v>144</v>
      </c>
      <c r="T800">
        <v>2</v>
      </c>
      <c r="U800" s="7" t="s">
        <v>143</v>
      </c>
      <c r="V800">
        <v>2</v>
      </c>
      <c r="W800" s="8" t="s">
        <v>103</v>
      </c>
      <c r="X800">
        <v>3</v>
      </c>
      <c r="Y800" s="8" t="s">
        <v>145</v>
      </c>
      <c r="Z800">
        <v>2</v>
      </c>
      <c r="AA800" s="9"/>
    </row>
    <row r="801" customFormat="1" spans="1:27">
      <c r="A801">
        <v>1</v>
      </c>
      <c r="B801" s="11" t="s">
        <v>1136</v>
      </c>
      <c r="C801" t="s">
        <v>1137</v>
      </c>
      <c r="D801" t="s">
        <v>105</v>
      </c>
      <c r="E801" t="s">
        <v>147</v>
      </c>
      <c r="F801" t="s">
        <v>693</v>
      </c>
      <c r="G801">
        <v>17</v>
      </c>
      <c r="H801">
        <v>243</v>
      </c>
      <c r="I801" s="1"/>
      <c r="K801" s="2"/>
      <c r="M801" s="3"/>
      <c r="O801" s="4"/>
      <c r="Q801" s="5"/>
      <c r="S801" s="6"/>
      <c r="U801" s="7"/>
      <c r="W801" s="8"/>
      <c r="Y801" s="8"/>
      <c r="AA801" s="9"/>
    </row>
    <row r="802" customFormat="1" spans="1:27">
      <c r="A802">
        <v>1</v>
      </c>
      <c r="B802" s="10" t="s">
        <v>1138</v>
      </c>
      <c r="C802" t="s">
        <v>1139</v>
      </c>
      <c r="D802" t="s">
        <v>98</v>
      </c>
      <c r="F802" t="s">
        <v>690</v>
      </c>
      <c r="G802">
        <v>18</v>
      </c>
      <c r="H802">
        <v>243</v>
      </c>
      <c r="I802" s="1">
        <f t="shared" ref="I802" si="522">SUM(K802:AD802)</f>
        <v>24</v>
      </c>
      <c r="J802">
        <f t="shared" ref="J802:J806" si="523">COUNT(K802:AD802)</f>
        <v>8</v>
      </c>
      <c r="K802" s="2" t="s">
        <v>100</v>
      </c>
      <c r="L802">
        <v>5</v>
      </c>
      <c r="M802" s="3" t="s">
        <v>101</v>
      </c>
      <c r="N802">
        <v>3</v>
      </c>
      <c r="O802" s="4" t="s">
        <v>102</v>
      </c>
      <c r="P802">
        <v>5</v>
      </c>
      <c r="Q802" s="5" t="s">
        <v>137</v>
      </c>
      <c r="R802">
        <v>2</v>
      </c>
      <c r="S802" s="6" t="s">
        <v>144</v>
      </c>
      <c r="T802">
        <v>2</v>
      </c>
      <c r="U802" s="7" t="s">
        <v>143</v>
      </c>
      <c r="V802">
        <v>2</v>
      </c>
      <c r="W802" s="8" t="s">
        <v>103</v>
      </c>
      <c r="X802">
        <v>3</v>
      </c>
      <c r="Y802" s="8" t="s">
        <v>145</v>
      </c>
      <c r="Z802">
        <v>2</v>
      </c>
      <c r="AA802" s="9"/>
    </row>
    <row r="803" customFormat="1" spans="1:27">
      <c r="A803">
        <v>1</v>
      </c>
      <c r="B803" s="11" t="s">
        <v>1140</v>
      </c>
      <c r="C803" t="s">
        <v>1141</v>
      </c>
      <c r="D803" t="s">
        <v>105</v>
      </c>
      <c r="E803" t="s">
        <v>147</v>
      </c>
      <c r="F803" t="s">
        <v>693</v>
      </c>
      <c r="G803">
        <v>17</v>
      </c>
      <c r="H803">
        <v>243</v>
      </c>
      <c r="I803" s="1"/>
      <c r="K803" s="2"/>
      <c r="M803" s="3"/>
      <c r="O803" s="4"/>
      <c r="Q803" s="5"/>
      <c r="S803" s="6"/>
      <c r="U803" s="7"/>
      <c r="W803" s="8"/>
      <c r="Y803" s="8"/>
      <c r="AA803" s="9"/>
    </row>
    <row r="804" customFormat="1" spans="1:28">
      <c r="A804">
        <v>1</v>
      </c>
      <c r="B804" s="10" t="s">
        <v>1142</v>
      </c>
      <c r="C804" t="s">
        <v>1143</v>
      </c>
      <c r="D804" t="s">
        <v>98</v>
      </c>
      <c r="F804" t="s">
        <v>690</v>
      </c>
      <c r="G804">
        <v>18</v>
      </c>
      <c r="H804">
        <v>243</v>
      </c>
      <c r="I804" s="1">
        <f t="shared" ref="I804" si="524">SUM(K804:AD804)</f>
        <v>24</v>
      </c>
      <c r="J804">
        <f>COUNT(K804:AD804)</f>
        <v>9</v>
      </c>
      <c r="K804" s="2" t="s">
        <v>100</v>
      </c>
      <c r="L804">
        <v>5</v>
      </c>
      <c r="M804" s="3" t="s">
        <v>101</v>
      </c>
      <c r="N804">
        <v>2</v>
      </c>
      <c r="O804" s="4" t="s">
        <v>102</v>
      </c>
      <c r="P804">
        <v>6</v>
      </c>
      <c r="Q804" s="5" t="s">
        <v>134</v>
      </c>
      <c r="R804">
        <v>1</v>
      </c>
      <c r="S804" s="6" t="s">
        <v>137</v>
      </c>
      <c r="T804">
        <v>1</v>
      </c>
      <c r="U804" s="7" t="s">
        <v>144</v>
      </c>
      <c r="V804">
        <v>2</v>
      </c>
      <c r="W804" s="8" t="s">
        <v>143</v>
      </c>
      <c r="X804">
        <v>2</v>
      </c>
      <c r="Y804" s="8" t="s">
        <v>103</v>
      </c>
      <c r="Z804">
        <v>3</v>
      </c>
      <c r="AA804" s="9" t="s">
        <v>145</v>
      </c>
      <c r="AB804">
        <v>2</v>
      </c>
    </row>
    <row r="805" customFormat="1" spans="1:27">
      <c r="A805">
        <v>1</v>
      </c>
      <c r="B805" s="11" t="s">
        <v>1144</v>
      </c>
      <c r="C805" t="s">
        <v>1145</v>
      </c>
      <c r="D805" t="s">
        <v>105</v>
      </c>
      <c r="E805" t="s">
        <v>147</v>
      </c>
      <c r="F805" t="s">
        <v>693</v>
      </c>
      <c r="G805">
        <v>17</v>
      </c>
      <c r="H805">
        <v>243</v>
      </c>
      <c r="I805" s="1"/>
      <c r="K805" s="2"/>
      <c r="M805" s="3"/>
      <c r="O805" s="4"/>
      <c r="Q805" s="5"/>
      <c r="S805" s="6"/>
      <c r="U805" s="7"/>
      <c r="W805" s="8"/>
      <c r="Y805" s="8"/>
      <c r="AA805" s="9"/>
    </row>
    <row r="806" customFormat="1" spans="1:28">
      <c r="A806">
        <v>1</v>
      </c>
      <c r="B806" s="10" t="s">
        <v>1146</v>
      </c>
      <c r="C806" t="s">
        <v>1147</v>
      </c>
      <c r="D806" t="s">
        <v>98</v>
      </c>
      <c r="F806" t="s">
        <v>690</v>
      </c>
      <c r="G806">
        <v>18</v>
      </c>
      <c r="H806">
        <v>81</v>
      </c>
      <c r="I806" s="1">
        <f t="shared" ref="I806" si="525">SUM(K806:AD806)</f>
        <v>24</v>
      </c>
      <c r="J806">
        <f>COUNT(K806:AD806)</f>
        <v>9</v>
      </c>
      <c r="K806" s="2" t="s">
        <v>100</v>
      </c>
      <c r="L806">
        <v>4</v>
      </c>
      <c r="M806" s="3" t="s">
        <v>101</v>
      </c>
      <c r="N806">
        <v>3</v>
      </c>
      <c r="O806" s="4" t="s">
        <v>102</v>
      </c>
      <c r="P806">
        <v>6</v>
      </c>
      <c r="Q806" s="5" t="s">
        <v>129</v>
      </c>
      <c r="R806">
        <v>1</v>
      </c>
      <c r="S806" s="6" t="s">
        <v>137</v>
      </c>
      <c r="T806">
        <v>1</v>
      </c>
      <c r="U806" s="7" t="s">
        <v>144</v>
      </c>
      <c r="V806">
        <v>2</v>
      </c>
      <c r="W806" s="8" t="s">
        <v>143</v>
      </c>
      <c r="X806">
        <v>2</v>
      </c>
      <c r="Y806" s="8" t="s">
        <v>103</v>
      </c>
      <c r="Z806">
        <v>3</v>
      </c>
      <c r="AA806" s="9" t="s">
        <v>145</v>
      </c>
      <c r="AB806">
        <v>2</v>
      </c>
    </row>
    <row r="807" customFormat="1" spans="1:27">
      <c r="A807">
        <v>1</v>
      </c>
      <c r="B807" s="11" t="s">
        <v>1148</v>
      </c>
      <c r="C807" t="s">
        <v>1149</v>
      </c>
      <c r="D807" t="s">
        <v>105</v>
      </c>
      <c r="E807" t="s">
        <v>147</v>
      </c>
      <c r="F807" t="s">
        <v>693</v>
      </c>
      <c r="G807">
        <v>17</v>
      </c>
      <c r="H807">
        <v>81</v>
      </c>
      <c r="I807" s="1"/>
      <c r="K807" s="2"/>
      <c r="M807" s="3"/>
      <c r="O807" s="4"/>
      <c r="Q807" s="5"/>
      <c r="S807" s="6"/>
      <c r="U807" s="7"/>
      <c r="W807" s="8"/>
      <c r="Y807" s="8"/>
      <c r="AA807" s="9"/>
    </row>
    <row r="808" customFormat="1" spans="1:28">
      <c r="A808">
        <v>1</v>
      </c>
      <c r="B808" s="10" t="s">
        <v>1150</v>
      </c>
      <c r="C808" t="s">
        <v>1151</v>
      </c>
      <c r="D808" t="s">
        <v>98</v>
      </c>
      <c r="F808" t="s">
        <v>690</v>
      </c>
      <c r="G808">
        <v>18</v>
      </c>
      <c r="H808">
        <v>81</v>
      </c>
      <c r="I808" s="1">
        <f t="shared" ref="I808" si="526">SUM(K808:AD808)</f>
        <v>24</v>
      </c>
      <c r="J808">
        <f t="shared" ref="J808:J812" si="527">COUNT(K808:AD808)</f>
        <v>9</v>
      </c>
      <c r="K808" s="2" t="s">
        <v>100</v>
      </c>
      <c r="L808">
        <v>4</v>
      </c>
      <c r="M808" s="3" t="s">
        <v>101</v>
      </c>
      <c r="N808">
        <v>3</v>
      </c>
      <c r="O808" s="4" t="s">
        <v>102</v>
      </c>
      <c r="P808">
        <v>6</v>
      </c>
      <c r="Q808" s="5" t="s">
        <v>129</v>
      </c>
      <c r="R808">
        <v>1</v>
      </c>
      <c r="S808" s="6" t="s">
        <v>137</v>
      </c>
      <c r="T808">
        <v>1</v>
      </c>
      <c r="U808" s="7" t="s">
        <v>144</v>
      </c>
      <c r="V808">
        <v>2</v>
      </c>
      <c r="W808" s="8" t="s">
        <v>143</v>
      </c>
      <c r="X808">
        <v>2</v>
      </c>
      <c r="Y808" s="8" t="s">
        <v>103</v>
      </c>
      <c r="Z808">
        <v>3</v>
      </c>
      <c r="AA808" s="9" t="s">
        <v>145</v>
      </c>
      <c r="AB808">
        <v>2</v>
      </c>
    </row>
    <row r="809" customFormat="1" spans="1:27">
      <c r="A809">
        <v>1</v>
      </c>
      <c r="B809" s="11" t="s">
        <v>1152</v>
      </c>
      <c r="C809" t="s">
        <v>1153</v>
      </c>
      <c r="D809" t="s">
        <v>105</v>
      </c>
      <c r="E809" t="s">
        <v>147</v>
      </c>
      <c r="F809" t="s">
        <v>693</v>
      </c>
      <c r="G809">
        <v>17</v>
      </c>
      <c r="H809">
        <v>81</v>
      </c>
      <c r="I809" s="1"/>
      <c r="K809" s="2"/>
      <c r="M809" s="3"/>
      <c r="O809" s="4"/>
      <c r="Q809" s="5"/>
      <c r="S809" s="6"/>
      <c r="U809" s="7"/>
      <c r="W809" s="8"/>
      <c r="Y809" s="8"/>
      <c r="AA809" s="9"/>
    </row>
    <row r="810" customFormat="1" spans="1:28">
      <c r="A810">
        <v>1</v>
      </c>
      <c r="B810" s="10" t="s">
        <v>1154</v>
      </c>
      <c r="C810" t="s">
        <v>1155</v>
      </c>
      <c r="D810" t="s">
        <v>98</v>
      </c>
      <c r="F810" t="s">
        <v>690</v>
      </c>
      <c r="G810">
        <v>18</v>
      </c>
      <c r="H810">
        <v>81</v>
      </c>
      <c r="I810" s="1">
        <f t="shared" ref="I810" si="528">SUM(K810:AD810)</f>
        <v>24</v>
      </c>
      <c r="J810">
        <f>COUNT(K810:AD810)</f>
        <v>9</v>
      </c>
      <c r="K810" s="2" t="s">
        <v>100</v>
      </c>
      <c r="L810">
        <v>4</v>
      </c>
      <c r="M810" s="3" t="s">
        <v>101</v>
      </c>
      <c r="N810">
        <v>3</v>
      </c>
      <c r="O810" s="4" t="s">
        <v>102</v>
      </c>
      <c r="P810">
        <v>6</v>
      </c>
      <c r="Q810" s="5" t="s">
        <v>129</v>
      </c>
      <c r="R810">
        <v>1</v>
      </c>
      <c r="S810" s="6" t="s">
        <v>137</v>
      </c>
      <c r="T810">
        <v>1</v>
      </c>
      <c r="U810" s="7" t="s">
        <v>144</v>
      </c>
      <c r="V810">
        <v>2</v>
      </c>
      <c r="W810" s="8" t="s">
        <v>143</v>
      </c>
      <c r="X810">
        <v>2</v>
      </c>
      <c r="Y810" s="8" t="s">
        <v>103</v>
      </c>
      <c r="Z810">
        <v>3</v>
      </c>
      <c r="AA810" s="9" t="s">
        <v>145</v>
      </c>
      <c r="AB810">
        <v>2</v>
      </c>
    </row>
    <row r="811" customFormat="1" spans="1:27">
      <c r="A811">
        <v>1</v>
      </c>
      <c r="B811" s="11" t="s">
        <v>1156</v>
      </c>
      <c r="C811" t="s">
        <v>1157</v>
      </c>
      <c r="D811" t="s">
        <v>105</v>
      </c>
      <c r="E811" t="s">
        <v>147</v>
      </c>
      <c r="F811" t="s">
        <v>693</v>
      </c>
      <c r="G811">
        <v>17</v>
      </c>
      <c r="H811">
        <v>81</v>
      </c>
      <c r="I811" s="1"/>
      <c r="K811" s="2"/>
      <c r="M811" s="3"/>
      <c r="O811" s="4"/>
      <c r="Q811" s="5"/>
      <c r="S811" s="6"/>
      <c r="U811" s="7"/>
      <c r="W811" s="8"/>
      <c r="Y811" s="8"/>
      <c r="AA811" s="9"/>
    </row>
    <row r="812" customFormat="1" spans="1:28">
      <c r="A812">
        <v>1</v>
      </c>
      <c r="B812" s="10" t="s">
        <v>1158</v>
      </c>
      <c r="C812" t="s">
        <v>1159</v>
      </c>
      <c r="D812" t="s">
        <v>98</v>
      </c>
      <c r="F812" t="s">
        <v>690</v>
      </c>
      <c r="G812">
        <v>18</v>
      </c>
      <c r="H812">
        <v>81</v>
      </c>
      <c r="I812" s="1">
        <f t="shared" ref="I812" si="529">SUM(K812:AD812)</f>
        <v>24</v>
      </c>
      <c r="J812">
        <f>COUNT(K812:AD812)</f>
        <v>9</v>
      </c>
      <c r="K812" s="2" t="s">
        <v>100</v>
      </c>
      <c r="L812">
        <v>4</v>
      </c>
      <c r="M812" s="3" t="s">
        <v>101</v>
      </c>
      <c r="N812">
        <v>3</v>
      </c>
      <c r="O812" s="4" t="s">
        <v>102</v>
      </c>
      <c r="P812">
        <v>6</v>
      </c>
      <c r="Q812" s="5" t="s">
        <v>129</v>
      </c>
      <c r="R812">
        <v>1</v>
      </c>
      <c r="S812" s="6" t="s">
        <v>137</v>
      </c>
      <c r="T812">
        <v>1</v>
      </c>
      <c r="U812" s="7" t="s">
        <v>144</v>
      </c>
      <c r="V812">
        <v>2</v>
      </c>
      <c r="W812" s="8" t="s">
        <v>143</v>
      </c>
      <c r="X812">
        <v>2</v>
      </c>
      <c r="Y812" s="8" t="s">
        <v>103</v>
      </c>
      <c r="Z812">
        <v>3</v>
      </c>
      <c r="AA812" s="9" t="s">
        <v>145</v>
      </c>
      <c r="AB812">
        <v>2</v>
      </c>
    </row>
    <row r="813" customFormat="1" spans="1:27">
      <c r="A813">
        <v>1</v>
      </c>
      <c r="B813" s="11" t="s">
        <v>1160</v>
      </c>
      <c r="C813" t="s">
        <v>1161</v>
      </c>
      <c r="D813" t="s">
        <v>105</v>
      </c>
      <c r="E813" t="s">
        <v>147</v>
      </c>
      <c r="F813" t="s">
        <v>693</v>
      </c>
      <c r="G813">
        <v>17</v>
      </c>
      <c r="H813">
        <v>81</v>
      </c>
      <c r="I813" s="1"/>
      <c r="K813" s="2"/>
      <c r="M813" s="3"/>
      <c r="O813" s="4"/>
      <c r="Q813" s="5"/>
      <c r="S813" s="6"/>
      <c r="U813" s="7"/>
      <c r="W813" s="8"/>
      <c r="Y813" s="8"/>
      <c r="AA813" s="9"/>
    </row>
    <row r="814" customFormat="1" spans="1:28">
      <c r="A814">
        <v>1</v>
      </c>
      <c r="B814" s="10" t="s">
        <v>1162</v>
      </c>
      <c r="C814" t="s">
        <v>1163</v>
      </c>
      <c r="D814" t="s">
        <v>98</v>
      </c>
      <c r="F814" t="s">
        <v>690</v>
      </c>
      <c r="G814">
        <v>18</v>
      </c>
      <c r="H814">
        <v>81</v>
      </c>
      <c r="I814" s="1">
        <f t="shared" ref="I814" si="530">SUM(K814:AD814)</f>
        <v>24</v>
      </c>
      <c r="J814">
        <f t="shared" ref="J814:J818" si="531">COUNT(K814:AD814)</f>
        <v>9</v>
      </c>
      <c r="K814" s="2" t="s">
        <v>100</v>
      </c>
      <c r="L814">
        <v>4</v>
      </c>
      <c r="M814" s="3" t="s">
        <v>101</v>
      </c>
      <c r="N814">
        <v>3</v>
      </c>
      <c r="O814" s="4" t="s">
        <v>102</v>
      </c>
      <c r="P814">
        <v>6</v>
      </c>
      <c r="Q814" s="5" t="s">
        <v>129</v>
      </c>
      <c r="R814">
        <v>1</v>
      </c>
      <c r="S814" s="6" t="s">
        <v>137</v>
      </c>
      <c r="T814">
        <v>1</v>
      </c>
      <c r="U814" s="7" t="s">
        <v>144</v>
      </c>
      <c r="V814">
        <v>2</v>
      </c>
      <c r="W814" s="8" t="s">
        <v>143</v>
      </c>
      <c r="X814">
        <v>2</v>
      </c>
      <c r="Y814" s="8" t="s">
        <v>103</v>
      </c>
      <c r="Z814">
        <v>3</v>
      </c>
      <c r="AA814" s="9" t="s">
        <v>145</v>
      </c>
      <c r="AB814">
        <v>2</v>
      </c>
    </row>
    <row r="815" customFormat="1" spans="1:27">
      <c r="A815">
        <v>1</v>
      </c>
      <c r="B815" s="11" t="s">
        <v>1164</v>
      </c>
      <c r="C815" t="s">
        <v>1165</v>
      </c>
      <c r="D815" t="s">
        <v>105</v>
      </c>
      <c r="E815" t="s">
        <v>147</v>
      </c>
      <c r="F815" t="s">
        <v>693</v>
      </c>
      <c r="G815">
        <v>17</v>
      </c>
      <c r="H815">
        <v>81</v>
      </c>
      <c r="I815" s="1"/>
      <c r="K815" s="2"/>
      <c r="M815" s="3"/>
      <c r="O815" s="4"/>
      <c r="Q815" s="5"/>
      <c r="S815" s="6"/>
      <c r="U815" s="7"/>
      <c r="W815" s="8"/>
      <c r="Y815" s="8"/>
      <c r="AA815" s="9"/>
    </row>
    <row r="816" customFormat="1" spans="1:28">
      <c r="A816">
        <v>1</v>
      </c>
      <c r="B816" s="10" t="s">
        <v>1166</v>
      </c>
      <c r="C816" t="s">
        <v>1167</v>
      </c>
      <c r="D816" t="s">
        <v>98</v>
      </c>
      <c r="F816" t="s">
        <v>690</v>
      </c>
      <c r="G816">
        <v>18</v>
      </c>
      <c r="H816">
        <v>81</v>
      </c>
      <c r="I816" s="1">
        <f t="shared" ref="I816" si="532">SUM(K816:AD816)</f>
        <v>24</v>
      </c>
      <c r="J816">
        <f t="shared" ref="J816:J820" si="533">COUNT(K816:AD816)</f>
        <v>9</v>
      </c>
      <c r="K816" s="2" t="s">
        <v>100</v>
      </c>
      <c r="L816">
        <v>4</v>
      </c>
      <c r="M816" s="3" t="s">
        <v>101</v>
      </c>
      <c r="N816">
        <v>2</v>
      </c>
      <c r="O816" s="4" t="s">
        <v>102</v>
      </c>
      <c r="P816">
        <v>7</v>
      </c>
      <c r="Q816" s="5" t="s">
        <v>129</v>
      </c>
      <c r="R816">
        <v>1</v>
      </c>
      <c r="S816" s="6" t="s">
        <v>134</v>
      </c>
      <c r="T816">
        <v>1</v>
      </c>
      <c r="U816" s="7" t="s">
        <v>144</v>
      </c>
      <c r="V816">
        <v>2</v>
      </c>
      <c r="W816" s="8" t="s">
        <v>143</v>
      </c>
      <c r="X816">
        <v>2</v>
      </c>
      <c r="Y816" s="8" t="s">
        <v>103</v>
      </c>
      <c r="Z816">
        <v>3</v>
      </c>
      <c r="AA816" s="9" t="s">
        <v>145</v>
      </c>
      <c r="AB816">
        <v>2</v>
      </c>
    </row>
    <row r="817" customFormat="1" spans="1:27">
      <c r="A817">
        <v>1</v>
      </c>
      <c r="B817" s="11" t="s">
        <v>1168</v>
      </c>
      <c r="C817" t="s">
        <v>1169</v>
      </c>
      <c r="D817" t="s">
        <v>105</v>
      </c>
      <c r="E817" t="s">
        <v>147</v>
      </c>
      <c r="F817" t="s">
        <v>693</v>
      </c>
      <c r="G817">
        <v>17</v>
      </c>
      <c r="H817">
        <v>81</v>
      </c>
      <c r="I817" s="1"/>
      <c r="K817" s="2"/>
      <c r="M817" s="3"/>
      <c r="O817" s="4"/>
      <c r="Q817" s="5"/>
      <c r="S817" s="6"/>
      <c r="U817" s="7"/>
      <c r="W817" s="8"/>
      <c r="Y817" s="8"/>
      <c r="AA817" s="9"/>
    </row>
    <row r="818" customFormat="1" spans="1:27">
      <c r="A818">
        <v>1</v>
      </c>
      <c r="B818" s="10" t="s">
        <v>1170</v>
      </c>
      <c r="C818" t="s">
        <v>1171</v>
      </c>
      <c r="D818" t="s">
        <v>98</v>
      </c>
      <c r="F818" t="s">
        <v>690</v>
      </c>
      <c r="G818">
        <v>18</v>
      </c>
      <c r="H818">
        <v>27</v>
      </c>
      <c r="I818" s="1">
        <f t="shared" ref="I818" si="534">SUM(K818:AD818)</f>
        <v>24</v>
      </c>
      <c r="J818">
        <f>COUNT(K818:AD818)</f>
        <v>8</v>
      </c>
      <c r="K818" s="2" t="s">
        <v>100</v>
      </c>
      <c r="L818">
        <v>3</v>
      </c>
      <c r="M818" s="3" t="s">
        <v>101</v>
      </c>
      <c r="N818">
        <v>3</v>
      </c>
      <c r="O818" s="4" t="s">
        <v>102</v>
      </c>
      <c r="P818">
        <v>7</v>
      </c>
      <c r="Q818" s="5" t="s">
        <v>129</v>
      </c>
      <c r="R818">
        <v>2</v>
      </c>
      <c r="S818" s="6" t="s">
        <v>144</v>
      </c>
      <c r="T818">
        <v>2</v>
      </c>
      <c r="U818" s="7" t="s">
        <v>143</v>
      </c>
      <c r="V818">
        <v>2</v>
      </c>
      <c r="W818" s="8" t="s">
        <v>103</v>
      </c>
      <c r="X818">
        <v>3</v>
      </c>
      <c r="Y818" s="8" t="s">
        <v>145</v>
      </c>
      <c r="Z818">
        <v>2</v>
      </c>
      <c r="AA818" s="9"/>
    </row>
    <row r="819" customFormat="1" spans="1:27">
      <c r="A819">
        <v>1</v>
      </c>
      <c r="B819" s="11" t="s">
        <v>1172</v>
      </c>
      <c r="C819" t="s">
        <v>1173</v>
      </c>
      <c r="D819" t="s">
        <v>105</v>
      </c>
      <c r="E819" t="s">
        <v>147</v>
      </c>
      <c r="F819" t="s">
        <v>693</v>
      </c>
      <c r="G819">
        <v>17</v>
      </c>
      <c r="H819">
        <v>27</v>
      </c>
      <c r="I819" s="1"/>
      <c r="K819" s="2"/>
      <c r="M819" s="3"/>
      <c r="O819" s="4"/>
      <c r="Q819" s="5"/>
      <c r="S819" s="6"/>
      <c r="U819" s="7"/>
      <c r="W819" s="8"/>
      <c r="Y819" s="8"/>
      <c r="AA819" s="9"/>
    </row>
    <row r="820" customFormat="1" spans="1:28">
      <c r="A820">
        <v>1</v>
      </c>
      <c r="B820" s="10" t="s">
        <v>1174</v>
      </c>
      <c r="C820" t="s">
        <v>1175</v>
      </c>
      <c r="D820" t="s">
        <v>98</v>
      </c>
      <c r="F820" t="s">
        <v>690</v>
      </c>
      <c r="G820">
        <v>18</v>
      </c>
      <c r="H820">
        <v>81</v>
      </c>
      <c r="I820" s="1">
        <f t="shared" ref="I820" si="535">SUM(K820:AD820)</f>
        <v>24</v>
      </c>
      <c r="J820">
        <f>COUNT(K820:AD820)</f>
        <v>9</v>
      </c>
      <c r="K820" s="2" t="s">
        <v>100</v>
      </c>
      <c r="L820">
        <v>4</v>
      </c>
      <c r="M820" s="3" t="s">
        <v>101</v>
      </c>
      <c r="N820">
        <v>3</v>
      </c>
      <c r="O820" s="4" t="s">
        <v>102</v>
      </c>
      <c r="P820">
        <v>6</v>
      </c>
      <c r="Q820" s="5" t="s">
        <v>129</v>
      </c>
      <c r="R820">
        <v>1</v>
      </c>
      <c r="S820" s="6" t="s">
        <v>137</v>
      </c>
      <c r="T820">
        <v>1</v>
      </c>
      <c r="U820" s="7" t="s">
        <v>144</v>
      </c>
      <c r="V820">
        <v>2</v>
      </c>
      <c r="W820" s="8" t="s">
        <v>143</v>
      </c>
      <c r="X820">
        <v>2</v>
      </c>
      <c r="Y820" s="8" t="s">
        <v>103</v>
      </c>
      <c r="Z820">
        <v>3</v>
      </c>
      <c r="AA820" s="9" t="s">
        <v>145</v>
      </c>
      <c r="AB820">
        <v>2</v>
      </c>
    </row>
    <row r="821" customFormat="1" spans="1:27">
      <c r="A821">
        <v>1</v>
      </c>
      <c r="B821" s="11" t="s">
        <v>1176</v>
      </c>
      <c r="C821" t="s">
        <v>1177</v>
      </c>
      <c r="D821" t="s">
        <v>105</v>
      </c>
      <c r="E821" t="s">
        <v>147</v>
      </c>
      <c r="F821" t="s">
        <v>693</v>
      </c>
      <c r="G821">
        <v>17</v>
      </c>
      <c r="H821">
        <v>81</v>
      </c>
      <c r="I821" s="1"/>
      <c r="K821" s="2"/>
      <c r="M821" s="3"/>
      <c r="O821" s="4"/>
      <c r="Q821" s="5"/>
      <c r="S821" s="6"/>
      <c r="U821" s="7"/>
      <c r="W821" s="8"/>
      <c r="Y821" s="8"/>
      <c r="AA821" s="9"/>
    </row>
    <row r="822" spans="1:22">
      <c r="A822">
        <v>1</v>
      </c>
      <c r="B822" t="s">
        <v>1178</v>
      </c>
      <c r="C822" t="s">
        <v>1179</v>
      </c>
      <c r="D822" t="s">
        <v>98</v>
      </c>
      <c r="F822" t="s">
        <v>1180</v>
      </c>
      <c r="G822">
        <v>12</v>
      </c>
      <c r="H822">
        <v>27</v>
      </c>
      <c r="I822" s="1">
        <f t="shared" ref="I822" si="536">SUM(K822:AD822)</f>
        <v>19</v>
      </c>
      <c r="J822">
        <f t="shared" ref="J822:J853" si="537">COUNT(K822:AD822)</f>
        <v>6</v>
      </c>
      <c r="K822" s="2" t="s">
        <v>100</v>
      </c>
      <c r="L822">
        <v>3</v>
      </c>
      <c r="M822" s="3" t="s">
        <v>101</v>
      </c>
      <c r="N822">
        <v>3</v>
      </c>
      <c r="O822" s="4" t="s">
        <v>102</v>
      </c>
      <c r="P822">
        <v>7</v>
      </c>
      <c r="Q822" s="5" t="s">
        <v>129</v>
      </c>
      <c r="R822">
        <v>2</v>
      </c>
      <c r="S822" s="6" t="s">
        <v>221</v>
      </c>
      <c r="T822">
        <v>1</v>
      </c>
      <c r="U822" s="7" t="s">
        <v>103</v>
      </c>
      <c r="V822">
        <v>3</v>
      </c>
    </row>
    <row r="823" spans="1:24">
      <c r="A823">
        <v>1</v>
      </c>
      <c r="B823" t="s">
        <v>1181</v>
      </c>
      <c r="C823" t="s">
        <v>1182</v>
      </c>
      <c r="D823" t="s">
        <v>98</v>
      </c>
      <c r="F823" t="s">
        <v>1180</v>
      </c>
      <c r="G823">
        <v>13</v>
      </c>
      <c r="H823">
        <v>81</v>
      </c>
      <c r="I823" s="1">
        <f t="shared" ref="I823" si="538">SUM(K823:AD823)</f>
        <v>19</v>
      </c>
      <c r="J823">
        <f>COUNT(K823:AD823)</f>
        <v>7</v>
      </c>
      <c r="K823" s="2" t="s">
        <v>100</v>
      </c>
      <c r="L823">
        <v>4</v>
      </c>
      <c r="M823" s="3" t="s">
        <v>101</v>
      </c>
      <c r="N823">
        <v>2</v>
      </c>
      <c r="O823" s="4" t="s">
        <v>102</v>
      </c>
      <c r="P823">
        <v>7</v>
      </c>
      <c r="Q823" s="5" t="s">
        <v>129</v>
      </c>
      <c r="R823">
        <v>1</v>
      </c>
      <c r="S823" s="6" t="s">
        <v>134</v>
      </c>
      <c r="T823">
        <v>1</v>
      </c>
      <c r="U823" s="7" t="s">
        <v>221</v>
      </c>
      <c r="V823">
        <v>1</v>
      </c>
      <c r="W823" s="8" t="s">
        <v>103</v>
      </c>
      <c r="X823">
        <v>3</v>
      </c>
    </row>
    <row r="824" customFormat="1" spans="1:27">
      <c r="A824">
        <v>1</v>
      </c>
      <c r="B824" t="s">
        <v>1183</v>
      </c>
      <c r="C824" t="s">
        <v>1184</v>
      </c>
      <c r="D824" t="s">
        <v>98</v>
      </c>
      <c r="F824" t="s">
        <v>1180</v>
      </c>
      <c r="G824">
        <v>12</v>
      </c>
      <c r="H824">
        <v>81</v>
      </c>
      <c r="I824" s="1">
        <f t="shared" ref="I824" si="539">SUM(K824:AD824)</f>
        <v>19</v>
      </c>
      <c r="J824">
        <f>COUNT(K824:AD824)</f>
        <v>7</v>
      </c>
      <c r="K824" s="2" t="s">
        <v>100</v>
      </c>
      <c r="L824">
        <v>4</v>
      </c>
      <c r="M824" s="3" t="s">
        <v>101</v>
      </c>
      <c r="N824">
        <v>3</v>
      </c>
      <c r="O824" s="4" t="s">
        <v>102</v>
      </c>
      <c r="P824">
        <v>6</v>
      </c>
      <c r="Q824" s="5" t="s">
        <v>129</v>
      </c>
      <c r="R824">
        <v>1</v>
      </c>
      <c r="S824" s="6" t="s">
        <v>137</v>
      </c>
      <c r="T824">
        <v>1</v>
      </c>
      <c r="U824" s="7" t="s">
        <v>221</v>
      </c>
      <c r="V824">
        <v>1</v>
      </c>
      <c r="W824" s="8" t="s">
        <v>103</v>
      </c>
      <c r="X824">
        <v>3</v>
      </c>
      <c r="Y824" s="8"/>
      <c r="AA824" s="9"/>
    </row>
    <row r="825" customFormat="1" spans="1:27">
      <c r="A825">
        <v>1</v>
      </c>
      <c r="B825" t="s">
        <v>1185</v>
      </c>
      <c r="C825" t="s">
        <v>1186</v>
      </c>
      <c r="D825" t="s">
        <v>98</v>
      </c>
      <c r="F825" t="s">
        <v>1180</v>
      </c>
      <c r="G825">
        <v>11</v>
      </c>
      <c r="H825">
        <v>81</v>
      </c>
      <c r="I825" s="1">
        <f t="shared" ref="I825" si="540">SUM(K825:AD825)</f>
        <v>19</v>
      </c>
      <c r="J825">
        <f>COUNT(K825:AD825)</f>
        <v>7</v>
      </c>
      <c r="K825" s="2" t="s">
        <v>100</v>
      </c>
      <c r="L825">
        <v>4</v>
      </c>
      <c r="M825" s="3" t="s">
        <v>101</v>
      </c>
      <c r="N825">
        <v>3</v>
      </c>
      <c r="O825" s="4" t="s">
        <v>102</v>
      </c>
      <c r="P825">
        <v>6</v>
      </c>
      <c r="Q825" s="5" t="s">
        <v>129</v>
      </c>
      <c r="R825">
        <v>1</v>
      </c>
      <c r="S825" s="6" t="s">
        <v>137</v>
      </c>
      <c r="T825">
        <v>1</v>
      </c>
      <c r="U825" s="7" t="s">
        <v>221</v>
      </c>
      <c r="V825">
        <v>1</v>
      </c>
      <c r="W825" s="8" t="s">
        <v>103</v>
      </c>
      <c r="X825">
        <v>3</v>
      </c>
      <c r="Y825" s="8"/>
      <c r="AA825" s="9"/>
    </row>
    <row r="826" customFormat="1" spans="1:27">
      <c r="A826">
        <v>1</v>
      </c>
      <c r="B826" t="s">
        <v>1187</v>
      </c>
      <c r="C826" t="s">
        <v>1188</v>
      </c>
      <c r="D826" t="s">
        <v>98</v>
      </c>
      <c r="F826" t="s">
        <v>1180</v>
      </c>
      <c r="G826">
        <v>10</v>
      </c>
      <c r="H826">
        <v>81</v>
      </c>
      <c r="I826" s="1">
        <f t="shared" ref="I826" si="541">SUM(K826:AD826)</f>
        <v>19</v>
      </c>
      <c r="J826">
        <f>COUNT(K826:AD826)</f>
        <v>7</v>
      </c>
      <c r="K826" s="2" t="s">
        <v>100</v>
      </c>
      <c r="L826">
        <v>4</v>
      </c>
      <c r="M826" s="3" t="s">
        <v>101</v>
      </c>
      <c r="N826">
        <v>3</v>
      </c>
      <c r="O826" s="4" t="s">
        <v>102</v>
      </c>
      <c r="P826">
        <v>6</v>
      </c>
      <c r="Q826" s="5" t="s">
        <v>129</v>
      </c>
      <c r="R826">
        <v>1</v>
      </c>
      <c r="S826" s="6" t="s">
        <v>137</v>
      </c>
      <c r="T826">
        <v>1</v>
      </c>
      <c r="U826" s="7" t="s">
        <v>221</v>
      </c>
      <c r="V826">
        <v>1</v>
      </c>
      <c r="W826" s="8" t="s">
        <v>103</v>
      </c>
      <c r="X826">
        <v>3</v>
      </c>
      <c r="Y826" s="8"/>
      <c r="AA826" s="9"/>
    </row>
    <row r="827" customFormat="1" spans="1:27">
      <c r="A827">
        <v>1</v>
      </c>
      <c r="B827" t="s">
        <v>1189</v>
      </c>
      <c r="C827" t="s">
        <v>1190</v>
      </c>
      <c r="D827" t="s">
        <v>98</v>
      </c>
      <c r="F827" t="s">
        <v>1180</v>
      </c>
      <c r="G827">
        <v>9</v>
      </c>
      <c r="H827">
        <v>81</v>
      </c>
      <c r="I827" s="1">
        <f t="shared" ref="I827:I828" si="542">SUM(K827:AD827)</f>
        <v>19</v>
      </c>
      <c r="J827">
        <f>COUNT(K827:AD827)</f>
        <v>7</v>
      </c>
      <c r="K827" s="2" t="s">
        <v>100</v>
      </c>
      <c r="L827">
        <v>4</v>
      </c>
      <c r="M827" s="3" t="s">
        <v>101</v>
      </c>
      <c r="N827">
        <v>2</v>
      </c>
      <c r="O827" s="4" t="s">
        <v>102</v>
      </c>
      <c r="P827">
        <v>7</v>
      </c>
      <c r="Q827" s="5" t="s">
        <v>129</v>
      </c>
      <c r="R827">
        <v>1</v>
      </c>
      <c r="S827" s="6" t="s">
        <v>134</v>
      </c>
      <c r="T827">
        <v>1</v>
      </c>
      <c r="U827" s="7" t="s">
        <v>221</v>
      </c>
      <c r="V827">
        <v>1</v>
      </c>
      <c r="W827" s="8" t="s">
        <v>103</v>
      </c>
      <c r="X827">
        <v>3</v>
      </c>
      <c r="Y827" s="8"/>
      <c r="AA827" s="9"/>
    </row>
    <row r="828" customFormat="1" spans="1:27">
      <c r="A828">
        <v>1</v>
      </c>
      <c r="B828" t="s">
        <v>1191</v>
      </c>
      <c r="C828" t="s">
        <v>1192</v>
      </c>
      <c r="D828" t="s">
        <v>98</v>
      </c>
      <c r="F828" t="s">
        <v>1180</v>
      </c>
      <c r="G828">
        <v>13</v>
      </c>
      <c r="H828">
        <v>243</v>
      </c>
      <c r="I828" s="1">
        <f>SUM(K828:AD828)</f>
        <v>19</v>
      </c>
      <c r="J828">
        <f>COUNT(K828:AD828)</f>
        <v>7</v>
      </c>
      <c r="K828" s="2" t="s">
        <v>100</v>
      </c>
      <c r="L828">
        <v>5</v>
      </c>
      <c r="M828" s="3" t="s">
        <v>101</v>
      </c>
      <c r="N828">
        <v>2</v>
      </c>
      <c r="O828" s="4" t="s">
        <v>102</v>
      </c>
      <c r="P828">
        <v>6</v>
      </c>
      <c r="Q828" s="5" t="s">
        <v>134</v>
      </c>
      <c r="R828">
        <v>1</v>
      </c>
      <c r="S828" s="6" t="s">
        <v>137</v>
      </c>
      <c r="T828">
        <v>1</v>
      </c>
      <c r="U828" s="7" t="s">
        <v>221</v>
      </c>
      <c r="V828">
        <v>1</v>
      </c>
      <c r="W828" s="8" t="s">
        <v>103</v>
      </c>
      <c r="X828">
        <v>3</v>
      </c>
      <c r="Y828" s="8"/>
      <c r="AA828" s="9"/>
    </row>
    <row r="829" customFormat="1" spans="1:27">
      <c r="A829">
        <v>1</v>
      </c>
      <c r="B829" t="s">
        <v>1193</v>
      </c>
      <c r="C829" t="s">
        <v>1194</v>
      </c>
      <c r="D829" t="s">
        <v>98</v>
      </c>
      <c r="F829" t="s">
        <v>1180</v>
      </c>
      <c r="G829">
        <v>12</v>
      </c>
      <c r="H829">
        <v>243</v>
      </c>
      <c r="I829" s="1">
        <f t="shared" ref="I829" si="543">SUM(K829:AD829)</f>
        <v>19</v>
      </c>
      <c r="J829">
        <f>COUNT(K829:AD829)</f>
        <v>7</v>
      </c>
      <c r="K829" s="2" t="s">
        <v>100</v>
      </c>
      <c r="L829">
        <v>5</v>
      </c>
      <c r="M829" s="3" t="s">
        <v>101</v>
      </c>
      <c r="N829">
        <v>2</v>
      </c>
      <c r="O829" s="4" t="s">
        <v>102</v>
      </c>
      <c r="P829">
        <v>6</v>
      </c>
      <c r="Q829" s="5" t="s">
        <v>134</v>
      </c>
      <c r="R829">
        <v>1</v>
      </c>
      <c r="S829" s="6" t="s">
        <v>137</v>
      </c>
      <c r="T829">
        <v>1</v>
      </c>
      <c r="U829" s="7" t="s">
        <v>221</v>
      </c>
      <c r="V829">
        <v>1</v>
      </c>
      <c r="W829" s="8" t="s">
        <v>103</v>
      </c>
      <c r="X829">
        <v>3</v>
      </c>
      <c r="Y829" s="8"/>
      <c r="AA829" s="9"/>
    </row>
    <row r="830" customFormat="1" spans="1:27">
      <c r="A830">
        <v>1</v>
      </c>
      <c r="B830" t="s">
        <v>1195</v>
      </c>
      <c r="C830" t="s">
        <v>1196</v>
      </c>
      <c r="D830" t="s">
        <v>98</v>
      </c>
      <c r="F830" t="s">
        <v>1180</v>
      </c>
      <c r="G830">
        <v>11</v>
      </c>
      <c r="H830">
        <v>243</v>
      </c>
      <c r="I830" s="1">
        <f t="shared" ref="I830" si="544">SUM(K830:AD830)</f>
        <v>19</v>
      </c>
      <c r="J830">
        <f>COUNT(K830:AD830)</f>
        <v>7</v>
      </c>
      <c r="K830" s="2" t="s">
        <v>100</v>
      </c>
      <c r="L830">
        <v>5</v>
      </c>
      <c r="M830" s="3" t="s">
        <v>101</v>
      </c>
      <c r="N830">
        <v>2</v>
      </c>
      <c r="O830" s="4" t="s">
        <v>102</v>
      </c>
      <c r="P830">
        <v>6</v>
      </c>
      <c r="Q830" s="5" t="s">
        <v>134</v>
      </c>
      <c r="R830">
        <v>1</v>
      </c>
      <c r="S830" s="6" t="s">
        <v>137</v>
      </c>
      <c r="T830">
        <v>1</v>
      </c>
      <c r="U830" s="7" t="s">
        <v>221</v>
      </c>
      <c r="V830">
        <v>1</v>
      </c>
      <c r="W830" s="8" t="s">
        <v>103</v>
      </c>
      <c r="X830">
        <v>3</v>
      </c>
      <c r="Y830" s="8"/>
      <c r="AA830" s="9"/>
    </row>
    <row r="831" customFormat="1" spans="1:27">
      <c r="A831">
        <v>1</v>
      </c>
      <c r="B831" t="s">
        <v>1197</v>
      </c>
      <c r="C831" t="s">
        <v>1198</v>
      </c>
      <c r="D831" t="s">
        <v>98</v>
      </c>
      <c r="F831" t="s">
        <v>1180</v>
      </c>
      <c r="G831">
        <v>10</v>
      </c>
      <c r="H831">
        <v>243</v>
      </c>
      <c r="I831" s="1">
        <f t="shared" ref="I831:I834" si="545">SUM(K831:AD831)</f>
        <v>19</v>
      </c>
      <c r="J831">
        <f>COUNT(K831:AD831)</f>
        <v>6</v>
      </c>
      <c r="K831" s="2" t="s">
        <v>100</v>
      </c>
      <c r="L831">
        <v>5</v>
      </c>
      <c r="M831" s="3" t="s">
        <v>101</v>
      </c>
      <c r="N831">
        <v>1</v>
      </c>
      <c r="O831" s="4" t="s">
        <v>102</v>
      </c>
      <c r="P831">
        <v>7</v>
      </c>
      <c r="Q831" s="5" t="s">
        <v>134</v>
      </c>
      <c r="R831">
        <v>2</v>
      </c>
      <c r="S831" s="6" t="s">
        <v>221</v>
      </c>
      <c r="T831">
        <v>1</v>
      </c>
      <c r="U831" s="7" t="s">
        <v>103</v>
      </c>
      <c r="V831">
        <v>3</v>
      </c>
      <c r="W831" s="8"/>
      <c r="Y831" s="8"/>
      <c r="AA831" s="9"/>
    </row>
    <row r="832" customFormat="1" spans="1:27">
      <c r="A832">
        <v>1</v>
      </c>
      <c r="B832" t="s">
        <v>1199</v>
      </c>
      <c r="C832" t="s">
        <v>1200</v>
      </c>
      <c r="D832" t="s">
        <v>98</v>
      </c>
      <c r="F832" t="s">
        <v>1180</v>
      </c>
      <c r="G832">
        <v>9</v>
      </c>
      <c r="H832">
        <v>81</v>
      </c>
      <c r="I832" s="1">
        <f>SUM(K832:AD832)</f>
        <v>19</v>
      </c>
      <c r="J832">
        <f>COUNT(K832:AD832)</f>
        <v>7</v>
      </c>
      <c r="K832" s="2" t="s">
        <v>100</v>
      </c>
      <c r="L832">
        <v>4</v>
      </c>
      <c r="M832" s="3" t="s">
        <v>101</v>
      </c>
      <c r="N832">
        <v>2</v>
      </c>
      <c r="O832" s="4" t="s">
        <v>102</v>
      </c>
      <c r="P832">
        <v>7</v>
      </c>
      <c r="Q832" s="5" t="s">
        <v>134</v>
      </c>
      <c r="R832">
        <v>1</v>
      </c>
      <c r="S832" s="6" t="s">
        <v>129</v>
      </c>
      <c r="T832">
        <v>1</v>
      </c>
      <c r="U832" s="7" t="s">
        <v>221</v>
      </c>
      <c r="V832">
        <v>1</v>
      </c>
      <c r="W832" s="8" t="s">
        <v>103</v>
      </c>
      <c r="X832">
        <v>3</v>
      </c>
      <c r="Y832" s="8"/>
      <c r="AA832" s="9"/>
    </row>
    <row r="833" customFormat="1" spans="1:27">
      <c r="A833">
        <v>1</v>
      </c>
      <c r="B833" t="s">
        <v>1201</v>
      </c>
      <c r="C833" t="s">
        <v>1202</v>
      </c>
      <c r="D833" t="s">
        <v>98</v>
      </c>
      <c r="F833" t="s">
        <v>1180</v>
      </c>
      <c r="G833">
        <v>9</v>
      </c>
      <c r="H833">
        <v>243</v>
      </c>
      <c r="I833" s="1">
        <f>SUM(K833:AD833)</f>
        <v>19</v>
      </c>
      <c r="J833">
        <f>COUNT(K833:AD833)</f>
        <v>7</v>
      </c>
      <c r="K833" s="2" t="s">
        <v>100</v>
      </c>
      <c r="L833">
        <v>5</v>
      </c>
      <c r="M833" s="3" t="s">
        <v>101</v>
      </c>
      <c r="N833">
        <v>2</v>
      </c>
      <c r="O833" s="4" t="s">
        <v>102</v>
      </c>
      <c r="P833">
        <v>6</v>
      </c>
      <c r="Q833" s="5" t="s">
        <v>134</v>
      </c>
      <c r="R833">
        <v>1</v>
      </c>
      <c r="S833" s="6" t="s">
        <v>137</v>
      </c>
      <c r="T833">
        <v>1</v>
      </c>
      <c r="U833" s="7" t="s">
        <v>221</v>
      </c>
      <c r="V833">
        <v>1</v>
      </c>
      <c r="W833" s="8" t="s">
        <v>103</v>
      </c>
      <c r="X833">
        <v>3</v>
      </c>
      <c r="Y833" s="8"/>
      <c r="AA833" s="9"/>
    </row>
    <row r="834" customFormat="1" spans="1:27">
      <c r="A834">
        <v>1</v>
      </c>
      <c r="B834" t="s">
        <v>1203</v>
      </c>
      <c r="C834" t="s">
        <v>1204</v>
      </c>
      <c r="D834" t="s">
        <v>98</v>
      </c>
      <c r="F834" t="s">
        <v>1180</v>
      </c>
      <c r="G834">
        <v>13</v>
      </c>
      <c r="H834">
        <v>243</v>
      </c>
      <c r="I834" s="1">
        <f>SUM(K834:AD834)</f>
        <v>19</v>
      </c>
      <c r="J834">
        <f>COUNT(K834:AD834)</f>
        <v>6</v>
      </c>
      <c r="K834" s="2" t="s">
        <v>100</v>
      </c>
      <c r="L834">
        <v>5</v>
      </c>
      <c r="M834" s="3" t="s">
        <v>101</v>
      </c>
      <c r="N834">
        <v>3</v>
      </c>
      <c r="O834" s="4" t="s">
        <v>102</v>
      </c>
      <c r="P834">
        <v>5</v>
      </c>
      <c r="Q834" s="5" t="s">
        <v>137</v>
      </c>
      <c r="R834">
        <v>2</v>
      </c>
      <c r="S834" s="6" t="s">
        <v>221</v>
      </c>
      <c r="T834">
        <v>1</v>
      </c>
      <c r="U834" s="7" t="s">
        <v>103</v>
      </c>
      <c r="V834">
        <v>3</v>
      </c>
      <c r="W834" s="8"/>
      <c r="Y834" s="8"/>
      <c r="AA834" s="9"/>
    </row>
    <row r="835" customFormat="1" spans="1:27">
      <c r="A835">
        <v>1</v>
      </c>
      <c r="B835" t="s">
        <v>1205</v>
      </c>
      <c r="C835" t="s">
        <v>1206</v>
      </c>
      <c r="D835" t="s">
        <v>98</v>
      </c>
      <c r="F835" t="s">
        <v>1180</v>
      </c>
      <c r="G835">
        <v>12</v>
      </c>
      <c r="H835">
        <v>243</v>
      </c>
      <c r="I835" s="1">
        <f t="shared" ref="I835" si="546">SUM(K835:AD835)</f>
        <v>19</v>
      </c>
      <c r="J835">
        <f>COUNT(K835:AD835)</f>
        <v>6</v>
      </c>
      <c r="K835" s="2" t="s">
        <v>100</v>
      </c>
      <c r="L835">
        <v>5</v>
      </c>
      <c r="M835" s="3" t="s">
        <v>101</v>
      </c>
      <c r="N835">
        <v>3</v>
      </c>
      <c r="O835" s="4" t="s">
        <v>102</v>
      </c>
      <c r="P835">
        <v>5</v>
      </c>
      <c r="Q835" s="5" t="s">
        <v>137</v>
      </c>
      <c r="R835">
        <v>2</v>
      </c>
      <c r="S835" s="6" t="s">
        <v>221</v>
      </c>
      <c r="T835">
        <v>1</v>
      </c>
      <c r="U835" s="7" t="s">
        <v>103</v>
      </c>
      <c r="V835">
        <v>3</v>
      </c>
      <c r="W835" s="8"/>
      <c r="Y835" s="8"/>
      <c r="AA835" s="9"/>
    </row>
    <row r="836" customFormat="1" spans="1:27">
      <c r="A836">
        <v>1</v>
      </c>
      <c r="B836" t="s">
        <v>1207</v>
      </c>
      <c r="C836" t="s">
        <v>1208</v>
      </c>
      <c r="D836" t="s">
        <v>98</v>
      </c>
      <c r="F836" t="s">
        <v>1180</v>
      </c>
      <c r="G836">
        <v>11</v>
      </c>
      <c r="H836">
        <v>243</v>
      </c>
      <c r="I836" s="1">
        <f t="shared" ref="I836" si="547">SUM(K836:AD836)</f>
        <v>19</v>
      </c>
      <c r="J836">
        <f>COUNT(K836:AD836)</f>
        <v>7</v>
      </c>
      <c r="K836" s="2" t="s">
        <v>100</v>
      </c>
      <c r="L836">
        <v>5</v>
      </c>
      <c r="M836" s="3" t="s">
        <v>101</v>
      </c>
      <c r="N836">
        <v>2</v>
      </c>
      <c r="O836" s="4" t="s">
        <v>102</v>
      </c>
      <c r="P836">
        <v>6</v>
      </c>
      <c r="Q836" s="5" t="s">
        <v>137</v>
      </c>
      <c r="R836">
        <v>1</v>
      </c>
      <c r="S836" s="6" t="s">
        <v>134</v>
      </c>
      <c r="T836">
        <v>1</v>
      </c>
      <c r="U836" s="7" t="s">
        <v>221</v>
      </c>
      <c r="V836">
        <v>1</v>
      </c>
      <c r="W836" s="8" t="s">
        <v>103</v>
      </c>
      <c r="X836">
        <v>3</v>
      </c>
      <c r="Y836" s="8"/>
      <c r="AA836" s="9"/>
    </row>
    <row r="837" customFormat="1" spans="1:27">
      <c r="A837">
        <v>1</v>
      </c>
      <c r="B837" t="s">
        <v>1209</v>
      </c>
      <c r="C837" t="s">
        <v>1210</v>
      </c>
      <c r="D837" t="s">
        <v>98</v>
      </c>
      <c r="F837" t="s">
        <v>1180</v>
      </c>
      <c r="G837">
        <v>10</v>
      </c>
      <c r="H837">
        <v>81</v>
      </c>
      <c r="I837" s="1">
        <f t="shared" ref="I837:I838" si="548">SUM(K837:AD837)</f>
        <v>19</v>
      </c>
      <c r="J837">
        <f>COUNT(K837:AD837)</f>
        <v>7</v>
      </c>
      <c r="K837" s="2" t="s">
        <v>100</v>
      </c>
      <c r="L837">
        <v>4</v>
      </c>
      <c r="M837" s="3" t="s">
        <v>101</v>
      </c>
      <c r="N837">
        <v>3</v>
      </c>
      <c r="O837" s="4" t="s">
        <v>102</v>
      </c>
      <c r="P837">
        <v>6</v>
      </c>
      <c r="Q837" s="5" t="s">
        <v>137</v>
      </c>
      <c r="R837">
        <v>1</v>
      </c>
      <c r="S837" s="6" t="s">
        <v>129</v>
      </c>
      <c r="T837">
        <v>1</v>
      </c>
      <c r="U837" s="7" t="s">
        <v>221</v>
      </c>
      <c r="V837">
        <v>1</v>
      </c>
      <c r="W837" s="8" t="s">
        <v>103</v>
      </c>
      <c r="X837">
        <v>3</v>
      </c>
      <c r="Y837" s="8"/>
      <c r="AA837" s="9"/>
    </row>
    <row r="838" customFormat="1" spans="1:27">
      <c r="A838">
        <v>1</v>
      </c>
      <c r="B838" t="s">
        <v>1211</v>
      </c>
      <c r="C838" t="s">
        <v>1212</v>
      </c>
      <c r="D838" t="s">
        <v>98</v>
      </c>
      <c r="F838" t="s">
        <v>1180</v>
      </c>
      <c r="G838">
        <v>10</v>
      </c>
      <c r="H838">
        <v>243</v>
      </c>
      <c r="I838" s="1">
        <f>SUM(K838:AD838)</f>
        <v>19</v>
      </c>
      <c r="J838">
        <f>COUNT(K838:AD838)</f>
        <v>6</v>
      </c>
      <c r="K838" s="2" t="s">
        <v>100</v>
      </c>
      <c r="L838">
        <v>5</v>
      </c>
      <c r="M838" s="3" t="s">
        <v>101</v>
      </c>
      <c r="N838">
        <v>3</v>
      </c>
      <c r="O838" s="4" t="s">
        <v>102</v>
      </c>
      <c r="P838">
        <v>5</v>
      </c>
      <c r="Q838" s="5" t="s">
        <v>137</v>
      </c>
      <c r="R838">
        <v>2</v>
      </c>
      <c r="S838" s="6" t="s">
        <v>221</v>
      </c>
      <c r="T838">
        <v>1</v>
      </c>
      <c r="U838" s="7" t="s">
        <v>103</v>
      </c>
      <c r="V838">
        <v>3</v>
      </c>
      <c r="W838" s="8"/>
      <c r="Y838" s="8"/>
      <c r="AA838" s="9"/>
    </row>
    <row r="839" customFormat="1" spans="1:27">
      <c r="A839">
        <v>1</v>
      </c>
      <c r="B839" t="s">
        <v>1213</v>
      </c>
      <c r="C839" t="s">
        <v>1214</v>
      </c>
      <c r="D839" t="s">
        <v>98</v>
      </c>
      <c r="F839" t="s">
        <v>1180</v>
      </c>
      <c r="G839">
        <v>9</v>
      </c>
      <c r="H839">
        <v>243</v>
      </c>
      <c r="I839" s="1">
        <f t="shared" ref="I839:I843" si="549">SUM(K839:AD839)</f>
        <v>19</v>
      </c>
      <c r="J839">
        <f>COUNT(K839:AD839)</f>
        <v>6</v>
      </c>
      <c r="K839" s="2" t="s">
        <v>100</v>
      </c>
      <c r="L839">
        <v>5</v>
      </c>
      <c r="M839" s="3" t="s">
        <v>101</v>
      </c>
      <c r="N839">
        <v>3</v>
      </c>
      <c r="O839" s="4" t="s">
        <v>102</v>
      </c>
      <c r="P839">
        <v>5</v>
      </c>
      <c r="Q839" s="5" t="s">
        <v>137</v>
      </c>
      <c r="R839">
        <v>2</v>
      </c>
      <c r="S839" s="6" t="s">
        <v>221</v>
      </c>
      <c r="T839">
        <v>1</v>
      </c>
      <c r="U839" s="7" t="s">
        <v>103</v>
      </c>
      <c r="V839">
        <v>3</v>
      </c>
      <c r="W839" s="8"/>
      <c r="Y839" s="8"/>
      <c r="AA839" s="9"/>
    </row>
    <row r="840" customFormat="1" spans="1:27">
      <c r="A840">
        <v>1</v>
      </c>
      <c r="B840" t="s">
        <v>1215</v>
      </c>
      <c r="C840" t="s">
        <v>1216</v>
      </c>
      <c r="D840" t="s">
        <v>98</v>
      </c>
      <c r="F840" t="s">
        <v>1180</v>
      </c>
      <c r="G840">
        <v>13</v>
      </c>
      <c r="H840">
        <v>243</v>
      </c>
      <c r="I840" s="1">
        <f>SUM(K840:AD840)</f>
        <v>19</v>
      </c>
      <c r="J840">
        <f>COUNT(K840:AD840)</f>
        <v>6</v>
      </c>
      <c r="K840" s="2" t="s">
        <v>100</v>
      </c>
      <c r="L840">
        <v>5</v>
      </c>
      <c r="M840" s="3" t="s">
        <v>101</v>
      </c>
      <c r="N840">
        <v>3</v>
      </c>
      <c r="O840" s="4" t="s">
        <v>102</v>
      </c>
      <c r="P840">
        <v>5</v>
      </c>
      <c r="Q840" s="5" t="s">
        <v>137</v>
      </c>
      <c r="R840">
        <v>2</v>
      </c>
      <c r="S840" s="6" t="s">
        <v>221</v>
      </c>
      <c r="T840">
        <v>1</v>
      </c>
      <c r="U840" s="7" t="s">
        <v>103</v>
      </c>
      <c r="V840">
        <v>3</v>
      </c>
      <c r="W840" s="8"/>
      <c r="Y840" s="8"/>
      <c r="AA840" s="9"/>
    </row>
    <row r="841" customFormat="1" spans="1:27">
      <c r="A841">
        <v>1</v>
      </c>
      <c r="B841" t="s">
        <v>1217</v>
      </c>
      <c r="C841" t="s">
        <v>1218</v>
      </c>
      <c r="D841" t="s">
        <v>98</v>
      </c>
      <c r="F841" t="s">
        <v>1180</v>
      </c>
      <c r="G841">
        <v>12</v>
      </c>
      <c r="H841">
        <v>243</v>
      </c>
      <c r="I841" s="1">
        <f>SUM(K841:AD841)</f>
        <v>19</v>
      </c>
      <c r="J841">
        <f>COUNT(K841:AD841)</f>
        <v>7</v>
      </c>
      <c r="K841" s="2" t="s">
        <v>100</v>
      </c>
      <c r="L841">
        <v>5</v>
      </c>
      <c r="M841" s="3" t="s">
        <v>101</v>
      </c>
      <c r="N841">
        <v>2</v>
      </c>
      <c r="O841" s="4" t="s">
        <v>102</v>
      </c>
      <c r="P841">
        <v>6</v>
      </c>
      <c r="Q841" s="5" t="s">
        <v>137</v>
      </c>
      <c r="R841">
        <v>1</v>
      </c>
      <c r="S841" s="6" t="s">
        <v>134</v>
      </c>
      <c r="T841">
        <v>1</v>
      </c>
      <c r="U841" s="7" t="s">
        <v>221</v>
      </c>
      <c r="V841">
        <v>1</v>
      </c>
      <c r="W841" s="8" t="s">
        <v>103</v>
      </c>
      <c r="X841">
        <v>3</v>
      </c>
      <c r="Y841" s="8"/>
      <c r="AA841" s="9"/>
    </row>
    <row r="842" customFormat="1" spans="1:27">
      <c r="A842">
        <v>1</v>
      </c>
      <c r="B842" t="s">
        <v>1219</v>
      </c>
      <c r="C842" t="s">
        <v>1220</v>
      </c>
      <c r="D842" t="s">
        <v>98</v>
      </c>
      <c r="F842" t="s">
        <v>1180</v>
      </c>
      <c r="G842">
        <v>11</v>
      </c>
      <c r="H842">
        <v>81</v>
      </c>
      <c r="I842" s="1">
        <f>SUM(K842:AD842)</f>
        <v>19</v>
      </c>
      <c r="J842">
        <f>COUNT(K842:AD842)</f>
        <v>7</v>
      </c>
      <c r="K842" s="2" t="s">
        <v>100</v>
      </c>
      <c r="L842">
        <v>4</v>
      </c>
      <c r="M842" s="3" t="s">
        <v>101</v>
      </c>
      <c r="N842">
        <v>3</v>
      </c>
      <c r="O842" s="4" t="s">
        <v>102</v>
      </c>
      <c r="P842">
        <v>6</v>
      </c>
      <c r="Q842" s="5" t="s">
        <v>137</v>
      </c>
      <c r="R842">
        <v>1</v>
      </c>
      <c r="S842" s="6" t="s">
        <v>129</v>
      </c>
      <c r="T842">
        <v>1</v>
      </c>
      <c r="U842" s="7" t="s">
        <v>221</v>
      </c>
      <c r="V842">
        <v>1</v>
      </c>
      <c r="W842" s="8" t="s">
        <v>103</v>
      </c>
      <c r="X842">
        <v>3</v>
      </c>
      <c r="Y842" s="8"/>
      <c r="AA842" s="9"/>
    </row>
    <row r="843" customFormat="1" spans="1:27">
      <c r="A843">
        <v>1</v>
      </c>
      <c r="B843" t="s">
        <v>1221</v>
      </c>
      <c r="C843" t="s">
        <v>1222</v>
      </c>
      <c r="D843" t="s">
        <v>98</v>
      </c>
      <c r="F843" t="s">
        <v>1180</v>
      </c>
      <c r="G843">
        <v>11</v>
      </c>
      <c r="H843">
        <v>243</v>
      </c>
      <c r="I843" s="1">
        <f>SUM(K843:AD843)</f>
        <v>19</v>
      </c>
      <c r="J843">
        <f>COUNT(K843:AD843)</f>
        <v>6</v>
      </c>
      <c r="K843" s="2" t="s">
        <v>100</v>
      </c>
      <c r="L843">
        <v>5</v>
      </c>
      <c r="M843" s="3" t="s">
        <v>101</v>
      </c>
      <c r="N843">
        <v>3</v>
      </c>
      <c r="O843" s="4" t="s">
        <v>102</v>
      </c>
      <c r="P843">
        <v>5</v>
      </c>
      <c r="Q843" s="5" t="s">
        <v>137</v>
      </c>
      <c r="R843">
        <v>2</v>
      </c>
      <c r="S843" s="6" t="s">
        <v>221</v>
      </c>
      <c r="T843">
        <v>1</v>
      </c>
      <c r="U843" s="7" t="s">
        <v>103</v>
      </c>
      <c r="V843">
        <v>3</v>
      </c>
      <c r="W843" s="8"/>
      <c r="Y843" s="8"/>
      <c r="AA843" s="9"/>
    </row>
    <row r="844" customFormat="1" spans="1:27">
      <c r="A844">
        <v>1</v>
      </c>
      <c r="B844" t="s">
        <v>1223</v>
      </c>
      <c r="C844" t="s">
        <v>1224</v>
      </c>
      <c r="D844" t="s">
        <v>98</v>
      </c>
      <c r="F844" t="s">
        <v>1180</v>
      </c>
      <c r="G844">
        <v>10</v>
      </c>
      <c r="H844">
        <v>243</v>
      </c>
      <c r="I844" s="1">
        <f t="shared" ref="I844" si="550">SUM(K844:AD844)</f>
        <v>19</v>
      </c>
      <c r="J844">
        <f>COUNT(K844:AD844)</f>
        <v>6</v>
      </c>
      <c r="K844" s="2" t="s">
        <v>100</v>
      </c>
      <c r="L844">
        <v>5</v>
      </c>
      <c r="M844" s="3" t="s">
        <v>101</v>
      </c>
      <c r="N844">
        <v>3</v>
      </c>
      <c r="O844" s="4" t="s">
        <v>102</v>
      </c>
      <c r="P844">
        <v>5</v>
      </c>
      <c r="Q844" s="5" t="s">
        <v>137</v>
      </c>
      <c r="R844">
        <v>2</v>
      </c>
      <c r="S844" s="6" t="s">
        <v>221</v>
      </c>
      <c r="T844">
        <v>1</v>
      </c>
      <c r="U844" s="7" t="s">
        <v>103</v>
      </c>
      <c r="V844">
        <v>3</v>
      </c>
      <c r="W844" s="8"/>
      <c r="Y844" s="8"/>
      <c r="AA844" s="9"/>
    </row>
    <row r="845" customFormat="1" spans="1:27">
      <c r="A845">
        <v>1</v>
      </c>
      <c r="B845" t="s">
        <v>1225</v>
      </c>
      <c r="C845" t="s">
        <v>1226</v>
      </c>
      <c r="D845" t="s">
        <v>98</v>
      </c>
      <c r="F845" t="s">
        <v>1180</v>
      </c>
      <c r="G845">
        <v>9</v>
      </c>
      <c r="H845">
        <v>243</v>
      </c>
      <c r="I845" s="1">
        <f t="shared" ref="I845:I849" si="551">SUM(K845:AD845)</f>
        <v>19</v>
      </c>
      <c r="J845">
        <f>COUNT(K845:AD845)</f>
        <v>6</v>
      </c>
      <c r="K845" s="2" t="s">
        <v>100</v>
      </c>
      <c r="L845">
        <v>5</v>
      </c>
      <c r="M845" s="3" t="s">
        <v>101</v>
      </c>
      <c r="N845">
        <v>3</v>
      </c>
      <c r="O845" s="4" t="s">
        <v>102</v>
      </c>
      <c r="P845">
        <v>5</v>
      </c>
      <c r="Q845" s="5" t="s">
        <v>137</v>
      </c>
      <c r="R845">
        <v>2</v>
      </c>
      <c r="S845" s="6" t="s">
        <v>221</v>
      </c>
      <c r="T845">
        <v>1</v>
      </c>
      <c r="U845" s="7" t="s">
        <v>103</v>
      </c>
      <c r="V845">
        <v>3</v>
      </c>
      <c r="W845" s="8"/>
      <c r="Y845" s="8"/>
      <c r="AA845" s="9"/>
    </row>
    <row r="846" customFormat="1" spans="1:27">
      <c r="A846">
        <v>1</v>
      </c>
      <c r="B846" t="s">
        <v>1227</v>
      </c>
      <c r="C846" t="s">
        <v>1228</v>
      </c>
      <c r="D846" t="s">
        <v>98</v>
      </c>
      <c r="F846" t="s">
        <v>1180</v>
      </c>
      <c r="G846">
        <v>13</v>
      </c>
      <c r="H846">
        <v>243</v>
      </c>
      <c r="I846" s="1">
        <f>SUM(K846:AD846)</f>
        <v>19</v>
      </c>
      <c r="J846">
        <f>COUNT(K846:AD846)</f>
        <v>7</v>
      </c>
      <c r="K846" s="2" t="s">
        <v>100</v>
      </c>
      <c r="L846">
        <v>5</v>
      </c>
      <c r="M846" s="3" t="s">
        <v>101</v>
      </c>
      <c r="N846">
        <v>2</v>
      </c>
      <c r="O846" s="4" t="s">
        <v>102</v>
      </c>
      <c r="P846">
        <v>6</v>
      </c>
      <c r="Q846" s="5" t="s">
        <v>137</v>
      </c>
      <c r="R846">
        <v>1</v>
      </c>
      <c r="S846" s="6" t="s">
        <v>134</v>
      </c>
      <c r="T846">
        <v>1</v>
      </c>
      <c r="U846" s="7" t="s">
        <v>221</v>
      </c>
      <c r="V846">
        <v>1</v>
      </c>
      <c r="W846" s="8" t="s">
        <v>103</v>
      </c>
      <c r="X846">
        <v>3</v>
      </c>
      <c r="Y846" s="8"/>
      <c r="AA846" s="9"/>
    </row>
    <row r="847" customFormat="1" spans="1:27">
      <c r="A847">
        <v>1</v>
      </c>
      <c r="B847" t="s">
        <v>1229</v>
      </c>
      <c r="C847" t="s">
        <v>1230</v>
      </c>
      <c r="D847" t="s">
        <v>98</v>
      </c>
      <c r="F847" t="s">
        <v>1180</v>
      </c>
      <c r="G847">
        <v>12</v>
      </c>
      <c r="H847">
        <v>81</v>
      </c>
      <c r="I847" s="1">
        <f>SUM(K847:AD847)</f>
        <v>19</v>
      </c>
      <c r="J847">
        <f>COUNT(K847:AD847)</f>
        <v>7</v>
      </c>
      <c r="K847" s="2" t="s">
        <v>100</v>
      </c>
      <c r="L847">
        <v>4</v>
      </c>
      <c r="M847" s="3" t="s">
        <v>101</v>
      </c>
      <c r="N847">
        <v>3</v>
      </c>
      <c r="O847" s="4" t="s">
        <v>102</v>
      </c>
      <c r="P847">
        <v>6</v>
      </c>
      <c r="Q847" s="5" t="s">
        <v>137</v>
      </c>
      <c r="R847">
        <v>1</v>
      </c>
      <c r="S847" s="6" t="s">
        <v>129</v>
      </c>
      <c r="T847">
        <v>1</v>
      </c>
      <c r="U847" s="7" t="s">
        <v>221</v>
      </c>
      <c r="V847">
        <v>1</v>
      </c>
      <c r="W847" s="8" t="s">
        <v>103</v>
      </c>
      <c r="X847">
        <v>3</v>
      </c>
      <c r="Y847" s="8"/>
      <c r="AA847" s="9"/>
    </row>
    <row r="848" customFormat="1" spans="1:27">
      <c r="A848">
        <v>1</v>
      </c>
      <c r="B848" t="s">
        <v>1231</v>
      </c>
      <c r="C848" t="s">
        <v>1232</v>
      </c>
      <c r="D848" t="s">
        <v>98</v>
      </c>
      <c r="F848" t="s">
        <v>1180</v>
      </c>
      <c r="G848">
        <v>12</v>
      </c>
      <c r="H848">
        <v>243</v>
      </c>
      <c r="I848" s="1">
        <f>SUM(K848:AD848)</f>
        <v>19</v>
      </c>
      <c r="J848">
        <f>COUNT(K848:AD848)</f>
        <v>6</v>
      </c>
      <c r="K848" s="2" t="s">
        <v>100</v>
      </c>
      <c r="L848">
        <v>5</v>
      </c>
      <c r="M848" s="3" t="s">
        <v>101</v>
      </c>
      <c r="N848">
        <v>3</v>
      </c>
      <c r="O848" s="4" t="s">
        <v>102</v>
      </c>
      <c r="P848">
        <v>5</v>
      </c>
      <c r="Q848" s="5" t="s">
        <v>137</v>
      </c>
      <c r="R848">
        <v>2</v>
      </c>
      <c r="S848" s="6" t="s">
        <v>221</v>
      </c>
      <c r="T848">
        <v>1</v>
      </c>
      <c r="U848" s="7" t="s">
        <v>103</v>
      </c>
      <c r="V848">
        <v>3</v>
      </c>
      <c r="W848" s="8"/>
      <c r="Y848" s="8"/>
      <c r="AA848" s="9"/>
    </row>
    <row r="849" customFormat="1" spans="1:27">
      <c r="A849">
        <v>1</v>
      </c>
      <c r="B849" t="s">
        <v>1233</v>
      </c>
      <c r="C849" t="s">
        <v>1234</v>
      </c>
      <c r="D849" t="s">
        <v>98</v>
      </c>
      <c r="F849" t="s">
        <v>1180</v>
      </c>
      <c r="G849">
        <v>11</v>
      </c>
      <c r="H849">
        <v>243</v>
      </c>
      <c r="I849" s="1">
        <f>SUM(K849:AD849)</f>
        <v>19</v>
      </c>
      <c r="J849">
        <f>COUNT(K849:AD849)</f>
        <v>6</v>
      </c>
      <c r="K849" s="2" t="s">
        <v>100</v>
      </c>
      <c r="L849">
        <v>5</v>
      </c>
      <c r="M849" s="3" t="s">
        <v>101</v>
      </c>
      <c r="N849">
        <v>3</v>
      </c>
      <c r="O849" s="4" t="s">
        <v>102</v>
      </c>
      <c r="P849">
        <v>5</v>
      </c>
      <c r="Q849" s="5" t="s">
        <v>137</v>
      </c>
      <c r="R849">
        <v>2</v>
      </c>
      <c r="S849" s="6" t="s">
        <v>221</v>
      </c>
      <c r="T849">
        <v>1</v>
      </c>
      <c r="U849" s="7" t="s">
        <v>103</v>
      </c>
      <c r="V849">
        <v>3</v>
      </c>
      <c r="W849" s="8"/>
      <c r="Y849" s="8"/>
      <c r="AA849" s="9"/>
    </row>
    <row r="850" customFormat="1" spans="1:27">
      <c r="A850">
        <v>1</v>
      </c>
      <c r="B850" t="s">
        <v>1235</v>
      </c>
      <c r="C850" t="s">
        <v>1236</v>
      </c>
      <c r="D850" t="s">
        <v>98</v>
      </c>
      <c r="F850" t="s">
        <v>1180</v>
      </c>
      <c r="G850">
        <v>10</v>
      </c>
      <c r="H850">
        <v>243</v>
      </c>
      <c r="I850" s="1">
        <f t="shared" ref="I850:I853" si="552">SUM(K850:AD850)</f>
        <v>19</v>
      </c>
      <c r="J850">
        <f>COUNT(K850:AD850)</f>
        <v>6</v>
      </c>
      <c r="K850" s="2" t="s">
        <v>100</v>
      </c>
      <c r="L850">
        <v>5</v>
      </c>
      <c r="M850" s="3" t="s">
        <v>101</v>
      </c>
      <c r="N850">
        <v>3</v>
      </c>
      <c r="O850" s="4" t="s">
        <v>102</v>
      </c>
      <c r="P850">
        <v>5</v>
      </c>
      <c r="Q850" s="5" t="s">
        <v>137</v>
      </c>
      <c r="R850">
        <v>2</v>
      </c>
      <c r="S850" s="6" t="s">
        <v>221</v>
      </c>
      <c r="T850">
        <v>1</v>
      </c>
      <c r="U850" s="7" t="s">
        <v>103</v>
      </c>
      <c r="V850">
        <v>3</v>
      </c>
      <c r="W850" s="8"/>
      <c r="Y850" s="8"/>
      <c r="AA850" s="9"/>
    </row>
    <row r="851" customFormat="1" spans="1:27">
      <c r="A851">
        <v>1</v>
      </c>
      <c r="B851" t="s">
        <v>1237</v>
      </c>
      <c r="C851" t="s">
        <v>1238</v>
      </c>
      <c r="D851" t="s">
        <v>98</v>
      </c>
      <c r="F851" t="s">
        <v>1180</v>
      </c>
      <c r="G851">
        <v>9</v>
      </c>
      <c r="H851">
        <v>243</v>
      </c>
      <c r="I851" s="1">
        <f>SUM(K851:AD851)</f>
        <v>19</v>
      </c>
      <c r="J851">
        <f>COUNT(K851:AD851)</f>
        <v>7</v>
      </c>
      <c r="K851" s="2" t="s">
        <v>100</v>
      </c>
      <c r="L851">
        <v>5</v>
      </c>
      <c r="M851" s="3" t="s">
        <v>101</v>
      </c>
      <c r="N851">
        <v>2</v>
      </c>
      <c r="O851" s="4" t="s">
        <v>102</v>
      </c>
      <c r="P851">
        <v>6</v>
      </c>
      <c r="Q851" s="5" t="s">
        <v>137</v>
      </c>
      <c r="R851">
        <v>1</v>
      </c>
      <c r="S851" s="6" t="s">
        <v>134</v>
      </c>
      <c r="T851">
        <v>1</v>
      </c>
      <c r="U851" s="7" t="s">
        <v>221</v>
      </c>
      <c r="V851">
        <v>1</v>
      </c>
      <c r="W851" s="8" t="s">
        <v>103</v>
      </c>
      <c r="X851">
        <v>3</v>
      </c>
      <c r="Y851" s="8"/>
      <c r="AA851" s="9"/>
    </row>
    <row r="852" customFormat="1" spans="1:27">
      <c r="A852">
        <v>1</v>
      </c>
      <c r="B852" t="s">
        <v>1239</v>
      </c>
      <c r="C852" t="s">
        <v>1240</v>
      </c>
      <c r="D852" t="s">
        <v>98</v>
      </c>
      <c r="F852" t="s">
        <v>1180</v>
      </c>
      <c r="G852">
        <v>13</v>
      </c>
      <c r="H852">
        <v>81</v>
      </c>
      <c r="I852" s="1">
        <f>SUM(K852:AD852)</f>
        <v>19</v>
      </c>
      <c r="J852">
        <f>COUNT(K852:AD852)</f>
        <v>7</v>
      </c>
      <c r="K852" s="2" t="s">
        <v>100</v>
      </c>
      <c r="L852">
        <v>4</v>
      </c>
      <c r="M852" s="3" t="s">
        <v>101</v>
      </c>
      <c r="N852">
        <v>2</v>
      </c>
      <c r="O852" s="4" t="s">
        <v>102</v>
      </c>
      <c r="P852">
        <v>7</v>
      </c>
      <c r="Q852" s="5" t="s">
        <v>134</v>
      </c>
      <c r="R852">
        <v>1</v>
      </c>
      <c r="S852" s="6" t="s">
        <v>129</v>
      </c>
      <c r="T852">
        <v>1</v>
      </c>
      <c r="U852" s="7" t="s">
        <v>221</v>
      </c>
      <c r="V852">
        <v>1</v>
      </c>
      <c r="W852" s="8" t="s">
        <v>103</v>
      </c>
      <c r="X852">
        <v>3</v>
      </c>
      <c r="Y852" s="8"/>
      <c r="AA852" s="9"/>
    </row>
    <row r="853" customFormat="1" spans="1:27">
      <c r="A853">
        <v>1</v>
      </c>
      <c r="B853" t="s">
        <v>1241</v>
      </c>
      <c r="C853" t="s">
        <v>1242</v>
      </c>
      <c r="D853" t="s">
        <v>98</v>
      </c>
      <c r="F853" t="s">
        <v>1180</v>
      </c>
      <c r="G853">
        <v>13</v>
      </c>
      <c r="H853">
        <v>243</v>
      </c>
      <c r="I853" s="1">
        <f>SUM(K853:AD853)</f>
        <v>19</v>
      </c>
      <c r="J853">
        <f>COUNT(K853:AD853)</f>
        <v>7</v>
      </c>
      <c r="K853" s="2" t="s">
        <v>100</v>
      </c>
      <c r="L853">
        <v>5</v>
      </c>
      <c r="M853" s="3" t="s">
        <v>101</v>
      </c>
      <c r="N853">
        <v>2</v>
      </c>
      <c r="O853" s="4" t="s">
        <v>102</v>
      </c>
      <c r="P853">
        <v>6</v>
      </c>
      <c r="Q853" s="5" t="s">
        <v>134</v>
      </c>
      <c r="R853">
        <v>1</v>
      </c>
      <c r="S853" s="6" t="s">
        <v>137</v>
      </c>
      <c r="T853">
        <v>1</v>
      </c>
      <c r="U853" s="7" t="s">
        <v>221</v>
      </c>
      <c r="V853">
        <v>1</v>
      </c>
      <c r="W853" s="8" t="s">
        <v>103</v>
      </c>
      <c r="X853">
        <v>3</v>
      </c>
      <c r="Y853" s="8"/>
      <c r="AA853" s="9"/>
    </row>
    <row r="854" customFormat="1" spans="1:27">
      <c r="A854">
        <v>1</v>
      </c>
      <c r="B854" t="s">
        <v>1243</v>
      </c>
      <c r="C854" t="s">
        <v>1244</v>
      </c>
      <c r="D854" t="s">
        <v>98</v>
      </c>
      <c r="F854" t="s">
        <v>1180</v>
      </c>
      <c r="G854">
        <v>12</v>
      </c>
      <c r="H854">
        <v>243</v>
      </c>
      <c r="I854" s="1">
        <f t="shared" ref="I854:I879" si="553">SUM(K854:AD854)</f>
        <v>19</v>
      </c>
      <c r="J854">
        <f t="shared" ref="J854:J883" si="554">COUNT(K854:AD854)</f>
        <v>7</v>
      </c>
      <c r="K854" s="2" t="s">
        <v>100</v>
      </c>
      <c r="L854">
        <v>5</v>
      </c>
      <c r="M854" s="3" t="s">
        <v>101</v>
      </c>
      <c r="N854">
        <v>2</v>
      </c>
      <c r="O854" s="4" t="s">
        <v>102</v>
      </c>
      <c r="P854">
        <v>6</v>
      </c>
      <c r="Q854" s="5" t="s">
        <v>134</v>
      </c>
      <c r="R854">
        <v>1</v>
      </c>
      <c r="S854" s="6" t="s">
        <v>137</v>
      </c>
      <c r="T854">
        <v>1</v>
      </c>
      <c r="U854" s="7" t="s">
        <v>221</v>
      </c>
      <c r="V854">
        <v>1</v>
      </c>
      <c r="W854" s="8" t="s">
        <v>103</v>
      </c>
      <c r="X854">
        <v>3</v>
      </c>
      <c r="Y854" s="8"/>
      <c r="AA854" s="9"/>
    </row>
    <row r="855" customFormat="1" spans="1:27">
      <c r="A855">
        <v>1</v>
      </c>
      <c r="B855" t="s">
        <v>1245</v>
      </c>
      <c r="C855" t="s">
        <v>1246</v>
      </c>
      <c r="D855" t="s">
        <v>98</v>
      </c>
      <c r="F855" t="s">
        <v>1180</v>
      </c>
      <c r="G855">
        <v>11</v>
      </c>
      <c r="H855">
        <v>243</v>
      </c>
      <c r="I855" s="1">
        <f>SUM(K855:AD855)</f>
        <v>19</v>
      </c>
      <c r="J855">
        <f>COUNT(K855:AD855)</f>
        <v>7</v>
      </c>
      <c r="K855" s="2" t="s">
        <v>100</v>
      </c>
      <c r="L855">
        <v>5</v>
      </c>
      <c r="M855" s="3" t="s">
        <v>101</v>
      </c>
      <c r="N855">
        <v>2</v>
      </c>
      <c r="O855" s="4" t="s">
        <v>102</v>
      </c>
      <c r="P855">
        <v>6</v>
      </c>
      <c r="Q855" s="5" t="s">
        <v>134</v>
      </c>
      <c r="R855">
        <v>1</v>
      </c>
      <c r="S855" s="6" t="s">
        <v>137</v>
      </c>
      <c r="T855">
        <v>1</v>
      </c>
      <c r="U855" s="7" t="s">
        <v>221</v>
      </c>
      <c r="V855">
        <v>1</v>
      </c>
      <c r="W855" s="8" t="s">
        <v>103</v>
      </c>
      <c r="X855">
        <v>3</v>
      </c>
      <c r="Y855" s="8"/>
      <c r="AA855" s="9"/>
    </row>
    <row r="856" customFormat="1" spans="1:27">
      <c r="A856">
        <v>1</v>
      </c>
      <c r="B856" t="s">
        <v>1247</v>
      </c>
      <c r="C856" t="s">
        <v>1248</v>
      </c>
      <c r="D856" t="s">
        <v>98</v>
      </c>
      <c r="F856" t="s">
        <v>1180</v>
      </c>
      <c r="G856">
        <v>10</v>
      </c>
      <c r="H856">
        <v>243</v>
      </c>
      <c r="I856" s="1">
        <f>SUM(K856:AD856)</f>
        <v>19</v>
      </c>
      <c r="J856">
        <f>COUNT(K856:AD856)</f>
        <v>6</v>
      </c>
      <c r="K856" s="2" t="s">
        <v>100</v>
      </c>
      <c r="L856">
        <v>5</v>
      </c>
      <c r="M856" s="3" t="s">
        <v>101</v>
      </c>
      <c r="N856">
        <v>1</v>
      </c>
      <c r="O856" s="4" t="s">
        <v>102</v>
      </c>
      <c r="P856">
        <v>7</v>
      </c>
      <c r="Q856" s="5" t="s">
        <v>134</v>
      </c>
      <c r="R856">
        <v>2</v>
      </c>
      <c r="S856" s="6" t="s">
        <v>221</v>
      </c>
      <c r="T856">
        <v>1</v>
      </c>
      <c r="U856" s="7" t="s">
        <v>103</v>
      </c>
      <c r="V856">
        <v>3</v>
      </c>
      <c r="W856" s="8"/>
      <c r="Y856" s="8"/>
      <c r="AA856" s="9"/>
    </row>
    <row r="857" customFormat="1" spans="1:27">
      <c r="A857">
        <v>1</v>
      </c>
      <c r="B857" t="s">
        <v>1249</v>
      </c>
      <c r="C857" t="s">
        <v>1250</v>
      </c>
      <c r="D857" t="s">
        <v>98</v>
      </c>
      <c r="F857" t="s">
        <v>1180</v>
      </c>
      <c r="G857">
        <v>9</v>
      </c>
      <c r="H857">
        <v>81</v>
      </c>
      <c r="I857" s="1">
        <f>SUM(K857:AD857)</f>
        <v>19</v>
      </c>
      <c r="J857">
        <f>COUNT(K857:AD857)</f>
        <v>7</v>
      </c>
      <c r="K857" s="2" t="s">
        <v>100</v>
      </c>
      <c r="L857">
        <v>4</v>
      </c>
      <c r="M857" s="3" t="s">
        <v>101</v>
      </c>
      <c r="N857">
        <v>2</v>
      </c>
      <c r="O857" s="4" t="s">
        <v>102</v>
      </c>
      <c r="P857">
        <v>7</v>
      </c>
      <c r="Q857" s="5" t="s">
        <v>134</v>
      </c>
      <c r="R857">
        <v>1</v>
      </c>
      <c r="S857" s="6" t="s">
        <v>129</v>
      </c>
      <c r="T857">
        <v>1</v>
      </c>
      <c r="U857" s="7" t="s">
        <v>221</v>
      </c>
      <c r="V857">
        <v>1</v>
      </c>
      <c r="W857" s="8" t="s">
        <v>103</v>
      </c>
      <c r="X857">
        <v>3</v>
      </c>
      <c r="Y857" s="8"/>
      <c r="AA857" s="9"/>
    </row>
    <row r="858" customFormat="1" spans="1:27">
      <c r="A858">
        <v>1</v>
      </c>
      <c r="B858" t="s">
        <v>1251</v>
      </c>
      <c r="C858" t="s">
        <v>1252</v>
      </c>
      <c r="D858" t="s">
        <v>98</v>
      </c>
      <c r="F858" t="s">
        <v>1180</v>
      </c>
      <c r="G858">
        <v>9</v>
      </c>
      <c r="H858">
        <v>243</v>
      </c>
      <c r="I858" s="1">
        <f>SUM(K858:AD858)</f>
        <v>19</v>
      </c>
      <c r="J858">
        <f>COUNT(K858:AD858)</f>
        <v>7</v>
      </c>
      <c r="K858" s="2" t="s">
        <v>100</v>
      </c>
      <c r="L858">
        <v>5</v>
      </c>
      <c r="M858" s="3" t="s">
        <v>101</v>
      </c>
      <c r="N858">
        <v>2</v>
      </c>
      <c r="O858" s="4" t="s">
        <v>102</v>
      </c>
      <c r="P858">
        <v>6</v>
      </c>
      <c r="Q858" s="5" t="s">
        <v>134</v>
      </c>
      <c r="R858">
        <v>1</v>
      </c>
      <c r="S858" s="6" t="s">
        <v>137</v>
      </c>
      <c r="T858">
        <v>1</v>
      </c>
      <c r="U858" s="7" t="s">
        <v>221</v>
      </c>
      <c r="V858">
        <v>1</v>
      </c>
      <c r="W858" s="8" t="s">
        <v>103</v>
      </c>
      <c r="X858">
        <v>3</v>
      </c>
      <c r="Y858" s="8"/>
      <c r="AA858" s="9"/>
    </row>
    <row r="859" customFormat="1" spans="1:27">
      <c r="A859">
        <v>1</v>
      </c>
      <c r="B859" t="s">
        <v>1253</v>
      </c>
      <c r="C859" t="s">
        <v>1254</v>
      </c>
      <c r="D859" t="s">
        <v>98</v>
      </c>
      <c r="F859" t="s">
        <v>1180</v>
      </c>
      <c r="G859">
        <v>12</v>
      </c>
      <c r="H859">
        <v>81</v>
      </c>
      <c r="I859" s="1">
        <f>SUM(K859:AD859)</f>
        <v>19</v>
      </c>
      <c r="J859">
        <f>COUNT(K859:AD859)</f>
        <v>7</v>
      </c>
      <c r="K859" s="2" t="s">
        <v>100</v>
      </c>
      <c r="L859">
        <v>4</v>
      </c>
      <c r="M859" s="3" t="s">
        <v>101</v>
      </c>
      <c r="N859">
        <v>3</v>
      </c>
      <c r="O859" s="4" t="s">
        <v>102</v>
      </c>
      <c r="P859">
        <v>6</v>
      </c>
      <c r="Q859" s="5" t="s">
        <v>129</v>
      </c>
      <c r="R859">
        <v>1</v>
      </c>
      <c r="S859" s="6" t="s">
        <v>137</v>
      </c>
      <c r="T859">
        <v>1</v>
      </c>
      <c r="U859" s="7" t="s">
        <v>221</v>
      </c>
      <c r="V859">
        <v>1</v>
      </c>
      <c r="W859" s="8" t="s">
        <v>103</v>
      </c>
      <c r="X859">
        <v>3</v>
      </c>
      <c r="Y859" s="8"/>
      <c r="AA859" s="9"/>
    </row>
    <row r="860" customFormat="1" spans="1:27">
      <c r="A860">
        <v>1</v>
      </c>
      <c r="B860" t="s">
        <v>1255</v>
      </c>
      <c r="C860" t="s">
        <v>1256</v>
      </c>
      <c r="D860" t="s">
        <v>98</v>
      </c>
      <c r="F860" t="s">
        <v>1180</v>
      </c>
      <c r="G860">
        <v>11</v>
      </c>
      <c r="H860">
        <v>81</v>
      </c>
      <c r="I860" s="1">
        <f>SUM(K860:AD860)</f>
        <v>19</v>
      </c>
      <c r="J860">
        <f>COUNT(K860:AD860)</f>
        <v>7</v>
      </c>
      <c r="K860" s="2" t="s">
        <v>100</v>
      </c>
      <c r="L860">
        <v>4</v>
      </c>
      <c r="M860" s="3" t="s">
        <v>101</v>
      </c>
      <c r="N860">
        <v>3</v>
      </c>
      <c r="O860" s="4" t="s">
        <v>102</v>
      </c>
      <c r="P860">
        <v>6</v>
      </c>
      <c r="Q860" s="5" t="s">
        <v>129</v>
      </c>
      <c r="R860">
        <v>1</v>
      </c>
      <c r="S860" s="6" t="s">
        <v>137</v>
      </c>
      <c r="T860">
        <v>1</v>
      </c>
      <c r="U860" s="7" t="s">
        <v>221</v>
      </c>
      <c r="V860">
        <v>1</v>
      </c>
      <c r="W860" s="8" t="s">
        <v>103</v>
      </c>
      <c r="X860">
        <v>3</v>
      </c>
      <c r="Y860" s="8"/>
      <c r="AA860" s="9"/>
    </row>
    <row r="861" customFormat="1" spans="1:27">
      <c r="A861">
        <v>1</v>
      </c>
      <c r="B861" t="s">
        <v>1257</v>
      </c>
      <c r="C861" t="s">
        <v>1258</v>
      </c>
      <c r="D861" t="s">
        <v>98</v>
      </c>
      <c r="F861" t="s">
        <v>1180</v>
      </c>
      <c r="G861">
        <v>10</v>
      </c>
      <c r="H861">
        <v>81</v>
      </c>
      <c r="I861" s="1">
        <f>SUM(K861:AD861)</f>
        <v>19</v>
      </c>
      <c r="J861">
        <f>COUNT(K861:AD861)</f>
        <v>7</v>
      </c>
      <c r="K861" s="2" t="s">
        <v>100</v>
      </c>
      <c r="L861">
        <v>4</v>
      </c>
      <c r="M861" s="3" t="s">
        <v>101</v>
      </c>
      <c r="N861">
        <v>3</v>
      </c>
      <c r="O861" s="4" t="s">
        <v>102</v>
      </c>
      <c r="P861">
        <v>6</v>
      </c>
      <c r="Q861" s="5" t="s">
        <v>129</v>
      </c>
      <c r="R861">
        <v>1</v>
      </c>
      <c r="S861" s="6" t="s">
        <v>137</v>
      </c>
      <c r="T861">
        <v>1</v>
      </c>
      <c r="U861" s="7" t="s">
        <v>221</v>
      </c>
      <c r="V861">
        <v>1</v>
      </c>
      <c r="W861" s="8" t="s">
        <v>103</v>
      </c>
      <c r="X861">
        <v>3</v>
      </c>
      <c r="Y861" s="8"/>
      <c r="AA861" s="9"/>
    </row>
    <row r="862" customFormat="1" spans="1:27">
      <c r="A862">
        <v>1</v>
      </c>
      <c r="B862" t="s">
        <v>1259</v>
      </c>
      <c r="C862" t="s">
        <v>1260</v>
      </c>
      <c r="D862" t="s">
        <v>98</v>
      </c>
      <c r="F862" t="s">
        <v>1180</v>
      </c>
      <c r="G862">
        <v>9</v>
      </c>
      <c r="H862">
        <v>81</v>
      </c>
      <c r="I862" s="1">
        <f>SUM(K862:AD862)</f>
        <v>19</v>
      </c>
      <c r="J862">
        <f>COUNT(K862:AD862)</f>
        <v>7</v>
      </c>
      <c r="K862" s="2" t="s">
        <v>100</v>
      </c>
      <c r="L862">
        <v>4</v>
      </c>
      <c r="M862" s="3" t="s">
        <v>101</v>
      </c>
      <c r="N862">
        <v>2</v>
      </c>
      <c r="O862" s="4" t="s">
        <v>102</v>
      </c>
      <c r="P862">
        <v>7</v>
      </c>
      <c r="Q862" s="5" t="s">
        <v>129</v>
      </c>
      <c r="R862">
        <v>1</v>
      </c>
      <c r="S862" s="6" t="s">
        <v>134</v>
      </c>
      <c r="T862">
        <v>1</v>
      </c>
      <c r="U862" s="7" t="s">
        <v>221</v>
      </c>
      <c r="V862">
        <v>1</v>
      </c>
      <c r="W862" s="8" t="s">
        <v>103</v>
      </c>
      <c r="X862">
        <v>3</v>
      </c>
      <c r="Y862" s="8"/>
      <c r="AA862" s="9"/>
    </row>
    <row r="863" customFormat="1" spans="1:27">
      <c r="A863">
        <v>1</v>
      </c>
      <c r="B863" t="s">
        <v>1261</v>
      </c>
      <c r="C863" t="s">
        <v>1262</v>
      </c>
      <c r="D863" t="s">
        <v>98</v>
      </c>
      <c r="F863" t="s">
        <v>1180</v>
      </c>
      <c r="G863">
        <v>13</v>
      </c>
      <c r="H863">
        <v>243</v>
      </c>
      <c r="I863" s="1">
        <f>SUM(K863:AD863)</f>
        <v>19</v>
      </c>
      <c r="J863">
        <f>COUNT(K863:AD863)</f>
        <v>6</v>
      </c>
      <c r="K863" s="2" t="s">
        <v>100</v>
      </c>
      <c r="L863">
        <v>5</v>
      </c>
      <c r="M863" s="3" t="s">
        <v>101</v>
      </c>
      <c r="N863">
        <v>3</v>
      </c>
      <c r="O863" s="4" t="s">
        <v>102</v>
      </c>
      <c r="P863">
        <v>5</v>
      </c>
      <c r="Q863" s="5" t="s">
        <v>137</v>
      </c>
      <c r="R863">
        <v>2</v>
      </c>
      <c r="S863" s="6" t="s">
        <v>221</v>
      </c>
      <c r="T863">
        <v>1</v>
      </c>
      <c r="U863" s="7" t="s">
        <v>103</v>
      </c>
      <c r="V863">
        <v>3</v>
      </c>
      <c r="W863" s="8"/>
      <c r="Y863" s="8"/>
      <c r="AA863" s="9"/>
    </row>
    <row r="864" customFormat="1" spans="1:27">
      <c r="A864">
        <v>1</v>
      </c>
      <c r="B864" t="s">
        <v>1263</v>
      </c>
      <c r="C864" t="s">
        <v>1264</v>
      </c>
      <c r="D864" t="s">
        <v>98</v>
      </c>
      <c r="F864" t="s">
        <v>1180</v>
      </c>
      <c r="G864">
        <v>12</v>
      </c>
      <c r="H864">
        <v>243</v>
      </c>
      <c r="I864" s="1">
        <f>SUM(K864:AD864)</f>
        <v>19</v>
      </c>
      <c r="J864">
        <f>COUNT(K864:AD864)</f>
        <v>6</v>
      </c>
      <c r="K864" s="2" t="s">
        <v>100</v>
      </c>
      <c r="L864">
        <v>5</v>
      </c>
      <c r="M864" s="3" t="s">
        <v>101</v>
      </c>
      <c r="N864">
        <v>3</v>
      </c>
      <c r="O864" s="4" t="s">
        <v>102</v>
      </c>
      <c r="P864">
        <v>5</v>
      </c>
      <c r="Q864" s="5" t="s">
        <v>137</v>
      </c>
      <c r="R864">
        <v>2</v>
      </c>
      <c r="S864" s="6" t="s">
        <v>221</v>
      </c>
      <c r="T864">
        <v>1</v>
      </c>
      <c r="U864" s="7" t="s">
        <v>103</v>
      </c>
      <c r="V864">
        <v>3</v>
      </c>
      <c r="W864" s="8"/>
      <c r="Y864" s="8"/>
      <c r="AA864" s="9"/>
    </row>
    <row r="865" customFormat="1" spans="1:27">
      <c r="A865">
        <v>1</v>
      </c>
      <c r="B865" t="s">
        <v>1265</v>
      </c>
      <c r="C865" t="s">
        <v>1266</v>
      </c>
      <c r="D865" t="s">
        <v>98</v>
      </c>
      <c r="F865" t="s">
        <v>1180</v>
      </c>
      <c r="G865">
        <v>11</v>
      </c>
      <c r="H865">
        <v>243</v>
      </c>
      <c r="I865" s="1">
        <f>SUM(K865:AD865)</f>
        <v>19</v>
      </c>
      <c r="J865">
        <f>COUNT(K865:AD865)</f>
        <v>7</v>
      </c>
      <c r="K865" s="2" t="s">
        <v>100</v>
      </c>
      <c r="L865">
        <v>5</v>
      </c>
      <c r="M865" s="3" t="s">
        <v>101</v>
      </c>
      <c r="N865">
        <v>2</v>
      </c>
      <c r="O865" s="4" t="s">
        <v>102</v>
      </c>
      <c r="P865">
        <v>6</v>
      </c>
      <c r="Q865" s="5" t="s">
        <v>137</v>
      </c>
      <c r="R865">
        <v>1</v>
      </c>
      <c r="S865" s="6" t="s">
        <v>134</v>
      </c>
      <c r="T865">
        <v>1</v>
      </c>
      <c r="U865" s="7" t="s">
        <v>221</v>
      </c>
      <c r="V865">
        <v>1</v>
      </c>
      <c r="W865" s="8" t="s">
        <v>103</v>
      </c>
      <c r="X865">
        <v>3</v>
      </c>
      <c r="Y865" s="8"/>
      <c r="AA865" s="9"/>
    </row>
    <row r="866" customFormat="1" spans="1:27">
      <c r="A866">
        <v>1</v>
      </c>
      <c r="B866" t="s">
        <v>1267</v>
      </c>
      <c r="C866" t="s">
        <v>1268</v>
      </c>
      <c r="D866" t="s">
        <v>98</v>
      </c>
      <c r="F866" t="s">
        <v>1180</v>
      </c>
      <c r="G866">
        <v>10</v>
      </c>
      <c r="H866">
        <v>81</v>
      </c>
      <c r="I866" s="1">
        <f>SUM(K866:AD866)</f>
        <v>19</v>
      </c>
      <c r="J866">
        <f>COUNT(K866:AD866)</f>
        <v>7</v>
      </c>
      <c r="K866" s="2" t="s">
        <v>100</v>
      </c>
      <c r="L866">
        <v>4</v>
      </c>
      <c r="M866" s="3" t="s">
        <v>101</v>
      </c>
      <c r="N866">
        <v>3</v>
      </c>
      <c r="O866" s="4" t="s">
        <v>102</v>
      </c>
      <c r="P866">
        <v>6</v>
      </c>
      <c r="Q866" s="5" t="s">
        <v>137</v>
      </c>
      <c r="R866">
        <v>1</v>
      </c>
      <c r="S866" s="6" t="s">
        <v>129</v>
      </c>
      <c r="T866">
        <v>1</v>
      </c>
      <c r="U866" s="7" t="s">
        <v>221</v>
      </c>
      <c r="V866">
        <v>1</v>
      </c>
      <c r="W866" s="8" t="s">
        <v>103</v>
      </c>
      <c r="X866">
        <v>3</v>
      </c>
      <c r="Y866" s="8"/>
      <c r="AA866" s="9"/>
    </row>
    <row r="867" customFormat="1" spans="1:27">
      <c r="A867">
        <v>1</v>
      </c>
      <c r="B867" t="s">
        <v>1269</v>
      </c>
      <c r="C867" t="s">
        <v>1270</v>
      </c>
      <c r="D867" t="s">
        <v>98</v>
      </c>
      <c r="F867" t="s">
        <v>1180</v>
      </c>
      <c r="G867">
        <v>10</v>
      </c>
      <c r="H867">
        <v>243</v>
      </c>
      <c r="I867" s="1">
        <f>SUM(K867:AD867)</f>
        <v>19</v>
      </c>
      <c r="J867">
        <f>COUNT(K867:AD867)</f>
        <v>6</v>
      </c>
      <c r="K867" s="2" t="s">
        <v>100</v>
      </c>
      <c r="L867">
        <v>5</v>
      </c>
      <c r="M867" s="3" t="s">
        <v>101</v>
      </c>
      <c r="N867">
        <v>3</v>
      </c>
      <c r="O867" s="4" t="s">
        <v>102</v>
      </c>
      <c r="P867">
        <v>5</v>
      </c>
      <c r="Q867" s="5" t="s">
        <v>137</v>
      </c>
      <c r="R867">
        <v>2</v>
      </c>
      <c r="S867" s="6" t="s">
        <v>221</v>
      </c>
      <c r="T867">
        <v>1</v>
      </c>
      <c r="U867" s="7" t="s">
        <v>103</v>
      </c>
      <c r="V867">
        <v>3</v>
      </c>
      <c r="W867" s="8"/>
      <c r="Y867" s="8"/>
      <c r="AA867" s="9"/>
    </row>
    <row r="868" customFormat="1" spans="1:27">
      <c r="A868">
        <v>1</v>
      </c>
      <c r="B868" t="s">
        <v>1271</v>
      </c>
      <c r="C868" t="s">
        <v>1272</v>
      </c>
      <c r="D868" t="s">
        <v>98</v>
      </c>
      <c r="F868" t="s">
        <v>1180</v>
      </c>
      <c r="G868">
        <v>9</v>
      </c>
      <c r="H868">
        <v>81</v>
      </c>
      <c r="I868" s="1">
        <f>SUM(K868:AD868)</f>
        <v>19</v>
      </c>
      <c r="J868">
        <f>COUNT(K868:AD868)</f>
        <v>7</v>
      </c>
      <c r="K868" s="2" t="s">
        <v>100</v>
      </c>
      <c r="L868">
        <v>4</v>
      </c>
      <c r="M868" s="3" t="s">
        <v>101</v>
      </c>
      <c r="N868">
        <v>3</v>
      </c>
      <c r="O868" s="4" t="s">
        <v>102</v>
      </c>
      <c r="P868">
        <v>6</v>
      </c>
      <c r="Q868" s="5" t="s">
        <v>137</v>
      </c>
      <c r="R868">
        <v>1</v>
      </c>
      <c r="S868" s="6" t="s">
        <v>129</v>
      </c>
      <c r="T868">
        <v>1</v>
      </c>
      <c r="U868" s="7" t="s">
        <v>221</v>
      </c>
      <c r="V868">
        <v>1</v>
      </c>
      <c r="W868" s="8" t="s">
        <v>103</v>
      </c>
      <c r="X868">
        <v>3</v>
      </c>
      <c r="Y868" s="8"/>
      <c r="AA868" s="9"/>
    </row>
    <row r="869" customFormat="1" spans="1:27">
      <c r="A869">
        <v>1</v>
      </c>
      <c r="B869" t="s">
        <v>1273</v>
      </c>
      <c r="C869" t="s">
        <v>1274</v>
      </c>
      <c r="D869" t="s">
        <v>98</v>
      </c>
      <c r="F869" t="s">
        <v>1180</v>
      </c>
      <c r="G869">
        <v>13</v>
      </c>
      <c r="H869">
        <v>243</v>
      </c>
      <c r="I869" s="1">
        <f>SUM(K869:AD869)</f>
        <v>19</v>
      </c>
      <c r="J869">
        <f>COUNT(K869:AD869)</f>
        <v>6</v>
      </c>
      <c r="K869" s="2" t="s">
        <v>100</v>
      </c>
      <c r="L869">
        <v>5</v>
      </c>
      <c r="M869" s="3" t="s">
        <v>101</v>
      </c>
      <c r="N869">
        <v>3</v>
      </c>
      <c r="O869" s="4" t="s">
        <v>102</v>
      </c>
      <c r="P869">
        <v>5</v>
      </c>
      <c r="Q869" s="5" t="s">
        <v>137</v>
      </c>
      <c r="R869">
        <v>2</v>
      </c>
      <c r="S869" s="6" t="s">
        <v>221</v>
      </c>
      <c r="T869">
        <v>1</v>
      </c>
      <c r="U869" s="7" t="s">
        <v>103</v>
      </c>
      <c r="V869">
        <v>3</v>
      </c>
      <c r="W869" s="8"/>
      <c r="Y869" s="8"/>
      <c r="AA869" s="9"/>
    </row>
    <row r="870" customFormat="1" spans="1:27">
      <c r="A870">
        <v>1</v>
      </c>
      <c r="B870" t="s">
        <v>1275</v>
      </c>
      <c r="C870" t="s">
        <v>1276</v>
      </c>
      <c r="D870" t="s">
        <v>98</v>
      </c>
      <c r="F870" t="s">
        <v>1180</v>
      </c>
      <c r="G870">
        <v>12</v>
      </c>
      <c r="H870">
        <v>243</v>
      </c>
      <c r="I870" s="1">
        <f>SUM(K870:AD870)</f>
        <v>19</v>
      </c>
      <c r="J870">
        <f>COUNT(K870:AD870)</f>
        <v>7</v>
      </c>
      <c r="K870" s="2" t="s">
        <v>100</v>
      </c>
      <c r="L870">
        <v>5</v>
      </c>
      <c r="M870" s="3" t="s">
        <v>101</v>
      </c>
      <c r="N870">
        <v>2</v>
      </c>
      <c r="O870" s="4" t="s">
        <v>102</v>
      </c>
      <c r="P870">
        <v>6</v>
      </c>
      <c r="Q870" s="5" t="s">
        <v>137</v>
      </c>
      <c r="R870">
        <v>1</v>
      </c>
      <c r="S870" s="6" t="s">
        <v>134</v>
      </c>
      <c r="T870">
        <v>1</v>
      </c>
      <c r="U870" s="7" t="s">
        <v>221</v>
      </c>
      <c r="V870">
        <v>1</v>
      </c>
      <c r="W870" s="8" t="s">
        <v>103</v>
      </c>
      <c r="X870">
        <v>3</v>
      </c>
      <c r="Y870" s="8"/>
      <c r="AA870" s="9"/>
    </row>
    <row r="871" customFormat="1" spans="1:27">
      <c r="A871">
        <v>1</v>
      </c>
      <c r="B871" t="s">
        <v>1277</v>
      </c>
      <c r="C871" t="s">
        <v>1278</v>
      </c>
      <c r="D871" t="s">
        <v>98</v>
      </c>
      <c r="F871" t="s">
        <v>1180</v>
      </c>
      <c r="G871">
        <v>11</v>
      </c>
      <c r="H871">
        <v>81</v>
      </c>
      <c r="I871" s="1">
        <f>SUM(K871:AD871)</f>
        <v>19</v>
      </c>
      <c r="J871">
        <f>COUNT(K871:AD871)</f>
        <v>7</v>
      </c>
      <c r="K871" s="2" t="s">
        <v>100</v>
      </c>
      <c r="L871">
        <v>4</v>
      </c>
      <c r="M871" s="3" t="s">
        <v>101</v>
      </c>
      <c r="N871">
        <v>3</v>
      </c>
      <c r="O871" s="4" t="s">
        <v>102</v>
      </c>
      <c r="P871">
        <v>6</v>
      </c>
      <c r="Q871" s="5" t="s">
        <v>137</v>
      </c>
      <c r="R871">
        <v>1</v>
      </c>
      <c r="S871" s="6" t="s">
        <v>129</v>
      </c>
      <c r="T871">
        <v>1</v>
      </c>
      <c r="U871" s="7" t="s">
        <v>221</v>
      </c>
      <c r="V871">
        <v>1</v>
      </c>
      <c r="W871" s="8" t="s">
        <v>103</v>
      </c>
      <c r="X871">
        <v>3</v>
      </c>
      <c r="Y871" s="8"/>
      <c r="AA871" s="9"/>
    </row>
    <row r="872" customFormat="1" spans="1:27">
      <c r="A872">
        <v>1</v>
      </c>
      <c r="B872" t="s">
        <v>1279</v>
      </c>
      <c r="C872" t="s">
        <v>1280</v>
      </c>
      <c r="D872" t="s">
        <v>98</v>
      </c>
      <c r="F872" t="s">
        <v>1180</v>
      </c>
      <c r="G872">
        <v>11</v>
      </c>
      <c r="H872">
        <v>243</v>
      </c>
      <c r="I872" s="1">
        <f>SUM(K872:AD872)</f>
        <v>19</v>
      </c>
      <c r="J872">
        <f>COUNT(K872:AD872)</f>
        <v>6</v>
      </c>
      <c r="K872" s="2" t="s">
        <v>100</v>
      </c>
      <c r="L872">
        <v>5</v>
      </c>
      <c r="M872" s="3" t="s">
        <v>101</v>
      </c>
      <c r="N872">
        <v>3</v>
      </c>
      <c r="O872" s="4" t="s">
        <v>102</v>
      </c>
      <c r="P872">
        <v>5</v>
      </c>
      <c r="Q872" s="5" t="s">
        <v>137</v>
      </c>
      <c r="R872">
        <v>2</v>
      </c>
      <c r="S872" s="6" t="s">
        <v>221</v>
      </c>
      <c r="T872">
        <v>1</v>
      </c>
      <c r="U872" s="7" t="s">
        <v>103</v>
      </c>
      <c r="V872">
        <v>3</v>
      </c>
      <c r="W872" s="8"/>
      <c r="Y872" s="8"/>
      <c r="AA872" s="9"/>
    </row>
    <row r="873" customFormat="1" spans="1:27">
      <c r="A873">
        <v>1</v>
      </c>
      <c r="B873" t="s">
        <v>1281</v>
      </c>
      <c r="C873" t="s">
        <v>1282</v>
      </c>
      <c r="D873" t="s">
        <v>98</v>
      </c>
      <c r="F873" t="s">
        <v>1180</v>
      </c>
      <c r="G873">
        <v>10</v>
      </c>
      <c r="H873">
        <v>81</v>
      </c>
      <c r="I873" s="1">
        <f>SUM(K873:AD873)</f>
        <v>19</v>
      </c>
      <c r="J873">
        <f>COUNT(K873:AD873)</f>
        <v>7</v>
      </c>
      <c r="K873" s="2" t="s">
        <v>100</v>
      </c>
      <c r="L873">
        <v>4</v>
      </c>
      <c r="M873" s="3" t="s">
        <v>101</v>
      </c>
      <c r="N873">
        <v>3</v>
      </c>
      <c r="O873" s="4" t="s">
        <v>102</v>
      </c>
      <c r="P873">
        <v>6</v>
      </c>
      <c r="Q873" s="5" t="s">
        <v>137</v>
      </c>
      <c r="R873">
        <v>1</v>
      </c>
      <c r="S873" s="6" t="s">
        <v>129</v>
      </c>
      <c r="T873">
        <v>1</v>
      </c>
      <c r="U873" s="7" t="s">
        <v>221</v>
      </c>
      <c r="V873">
        <v>1</v>
      </c>
      <c r="W873" s="8" t="s">
        <v>103</v>
      </c>
      <c r="X873">
        <v>3</v>
      </c>
      <c r="Y873" s="8"/>
      <c r="AA873" s="9"/>
    </row>
    <row r="874" customFormat="1" spans="1:27">
      <c r="A874">
        <v>1</v>
      </c>
      <c r="B874" t="s">
        <v>1283</v>
      </c>
      <c r="C874" t="s">
        <v>1284</v>
      </c>
      <c r="D874" t="s">
        <v>98</v>
      </c>
      <c r="F874" t="s">
        <v>1180</v>
      </c>
      <c r="G874">
        <v>13</v>
      </c>
      <c r="H874">
        <v>243</v>
      </c>
      <c r="I874" s="1">
        <f>SUM(K874:AD874)</f>
        <v>19</v>
      </c>
      <c r="J874">
        <f>COUNT(K874:AD874)</f>
        <v>7</v>
      </c>
      <c r="K874" s="2" t="s">
        <v>100</v>
      </c>
      <c r="L874">
        <v>5</v>
      </c>
      <c r="M874" s="3" t="s">
        <v>101</v>
      </c>
      <c r="N874">
        <v>2</v>
      </c>
      <c r="O874" s="4" t="s">
        <v>102</v>
      </c>
      <c r="P874">
        <v>6</v>
      </c>
      <c r="Q874" s="5" t="s">
        <v>137</v>
      </c>
      <c r="R874">
        <v>1</v>
      </c>
      <c r="S874" s="6" t="s">
        <v>134</v>
      </c>
      <c r="T874">
        <v>1</v>
      </c>
      <c r="U874" s="7" t="s">
        <v>221</v>
      </c>
      <c r="V874">
        <v>1</v>
      </c>
      <c r="W874" s="8" t="s">
        <v>103</v>
      </c>
      <c r="X874">
        <v>3</v>
      </c>
      <c r="Y874" s="8"/>
      <c r="AA874" s="9"/>
    </row>
    <row r="875" customFormat="1" spans="1:27">
      <c r="A875">
        <v>1</v>
      </c>
      <c r="B875" t="s">
        <v>1285</v>
      </c>
      <c r="C875" t="s">
        <v>1286</v>
      </c>
      <c r="D875" t="s">
        <v>98</v>
      </c>
      <c r="F875" t="s">
        <v>1180</v>
      </c>
      <c r="G875">
        <v>12</v>
      </c>
      <c r="H875">
        <v>81</v>
      </c>
      <c r="I875" s="1">
        <f>SUM(K875:AD875)</f>
        <v>19</v>
      </c>
      <c r="J875">
        <f>COUNT(K875:AD875)</f>
        <v>7</v>
      </c>
      <c r="K875" s="2" t="s">
        <v>100</v>
      </c>
      <c r="L875">
        <v>4</v>
      </c>
      <c r="M875" s="3" t="s">
        <v>101</v>
      </c>
      <c r="N875">
        <v>3</v>
      </c>
      <c r="O875" s="4" t="s">
        <v>102</v>
      </c>
      <c r="P875">
        <v>6</v>
      </c>
      <c r="Q875" s="5" t="s">
        <v>137</v>
      </c>
      <c r="R875">
        <v>1</v>
      </c>
      <c r="S875" s="6" t="s">
        <v>129</v>
      </c>
      <c r="T875">
        <v>1</v>
      </c>
      <c r="U875" s="7" t="s">
        <v>221</v>
      </c>
      <c r="V875">
        <v>1</v>
      </c>
      <c r="W875" s="8" t="s">
        <v>103</v>
      </c>
      <c r="X875">
        <v>3</v>
      </c>
      <c r="Y875" s="8"/>
      <c r="AA875" s="9"/>
    </row>
    <row r="876" customFormat="1" spans="1:27">
      <c r="A876">
        <v>1</v>
      </c>
      <c r="B876" t="s">
        <v>1287</v>
      </c>
      <c r="C876" t="s">
        <v>1288</v>
      </c>
      <c r="D876" t="s">
        <v>98</v>
      </c>
      <c r="F876" t="s">
        <v>1180</v>
      </c>
      <c r="G876">
        <v>12</v>
      </c>
      <c r="H876">
        <v>243</v>
      </c>
      <c r="I876" s="1">
        <f>SUM(K876:AD876)</f>
        <v>19</v>
      </c>
      <c r="J876">
        <f>COUNT(K876:AD876)</f>
        <v>6</v>
      </c>
      <c r="K876" s="2" t="s">
        <v>100</v>
      </c>
      <c r="L876">
        <v>5</v>
      </c>
      <c r="M876" s="3" t="s">
        <v>101</v>
      </c>
      <c r="N876">
        <v>3</v>
      </c>
      <c r="O876" s="4" t="s">
        <v>102</v>
      </c>
      <c r="P876">
        <v>5</v>
      </c>
      <c r="Q876" s="5" t="s">
        <v>137</v>
      </c>
      <c r="R876">
        <v>2</v>
      </c>
      <c r="S876" s="6" t="s">
        <v>221</v>
      </c>
      <c r="T876">
        <v>1</v>
      </c>
      <c r="U876" s="7" t="s">
        <v>103</v>
      </c>
      <c r="V876">
        <v>3</v>
      </c>
      <c r="W876" s="8"/>
      <c r="Y876" s="8"/>
      <c r="AA876" s="9"/>
    </row>
    <row r="877" customFormat="1" spans="1:27">
      <c r="A877">
        <v>1</v>
      </c>
      <c r="B877" t="s">
        <v>1289</v>
      </c>
      <c r="C877" t="s">
        <v>1290</v>
      </c>
      <c r="D877" t="s">
        <v>98</v>
      </c>
      <c r="F877" t="s">
        <v>1180</v>
      </c>
      <c r="G877">
        <v>11</v>
      </c>
      <c r="H877">
        <v>81</v>
      </c>
      <c r="I877" s="1">
        <f>SUM(K877:AD877)</f>
        <v>19</v>
      </c>
      <c r="J877">
        <f>COUNT(K877:AD877)</f>
        <v>7</v>
      </c>
      <c r="K877" s="2" t="s">
        <v>100</v>
      </c>
      <c r="L877">
        <v>4</v>
      </c>
      <c r="M877" s="3" t="s">
        <v>101</v>
      </c>
      <c r="N877">
        <v>3</v>
      </c>
      <c r="O877" s="4" t="s">
        <v>102</v>
      </c>
      <c r="P877">
        <v>6</v>
      </c>
      <c r="Q877" s="5" t="s">
        <v>137</v>
      </c>
      <c r="R877">
        <v>1</v>
      </c>
      <c r="S877" s="6" t="s">
        <v>129</v>
      </c>
      <c r="T877">
        <v>1</v>
      </c>
      <c r="U877" s="7" t="s">
        <v>221</v>
      </c>
      <c r="V877">
        <v>1</v>
      </c>
      <c r="W877" s="8" t="s">
        <v>103</v>
      </c>
      <c r="X877">
        <v>3</v>
      </c>
      <c r="Y877" s="8"/>
      <c r="AA877" s="9"/>
    </row>
    <row r="878" customFormat="1" spans="1:27">
      <c r="A878">
        <v>1</v>
      </c>
      <c r="B878" t="s">
        <v>1291</v>
      </c>
      <c r="C878" t="s">
        <v>1292</v>
      </c>
      <c r="D878" t="s">
        <v>98</v>
      </c>
      <c r="F878" t="s">
        <v>1180</v>
      </c>
      <c r="G878">
        <v>13</v>
      </c>
      <c r="H878">
        <v>81</v>
      </c>
      <c r="I878" s="1">
        <f>SUM(K878:AD878)</f>
        <v>19</v>
      </c>
      <c r="J878">
        <f>COUNT(K878:AD878)</f>
        <v>7</v>
      </c>
      <c r="K878" s="2" t="s">
        <v>100</v>
      </c>
      <c r="L878">
        <v>4</v>
      </c>
      <c r="M878" s="3" t="s">
        <v>101</v>
      </c>
      <c r="N878">
        <v>2</v>
      </c>
      <c r="O878" s="4" t="s">
        <v>102</v>
      </c>
      <c r="P878">
        <v>7</v>
      </c>
      <c r="Q878" s="5" t="s">
        <v>134</v>
      </c>
      <c r="R878">
        <v>1</v>
      </c>
      <c r="S878" s="6" t="s">
        <v>129</v>
      </c>
      <c r="T878">
        <v>1</v>
      </c>
      <c r="U878" s="7" t="s">
        <v>221</v>
      </c>
      <c r="V878">
        <v>1</v>
      </c>
      <c r="W878" s="8" t="s">
        <v>103</v>
      </c>
      <c r="X878">
        <v>3</v>
      </c>
      <c r="Y878" s="8"/>
      <c r="AA878" s="9"/>
    </row>
    <row r="879" customFormat="1" spans="1:27">
      <c r="A879">
        <v>1</v>
      </c>
      <c r="B879" t="s">
        <v>1293</v>
      </c>
      <c r="C879" t="s">
        <v>1294</v>
      </c>
      <c r="D879" t="s">
        <v>98</v>
      </c>
      <c r="F879" t="s">
        <v>1180</v>
      </c>
      <c r="G879">
        <v>13</v>
      </c>
      <c r="H879">
        <v>243</v>
      </c>
      <c r="I879" s="1">
        <f>SUM(K879:AD879)</f>
        <v>19</v>
      </c>
      <c r="J879">
        <f>COUNT(K879:AD879)</f>
        <v>7</v>
      </c>
      <c r="K879" s="2" t="s">
        <v>100</v>
      </c>
      <c r="L879">
        <v>5</v>
      </c>
      <c r="M879" s="3" t="s">
        <v>101</v>
      </c>
      <c r="N879">
        <v>2</v>
      </c>
      <c r="O879" s="4" t="s">
        <v>102</v>
      </c>
      <c r="P879">
        <v>6</v>
      </c>
      <c r="Q879" s="5" t="s">
        <v>134</v>
      </c>
      <c r="R879">
        <v>1</v>
      </c>
      <c r="S879" s="6" t="s">
        <v>137</v>
      </c>
      <c r="T879">
        <v>1</v>
      </c>
      <c r="U879" s="7" t="s">
        <v>221</v>
      </c>
      <c r="V879">
        <v>1</v>
      </c>
      <c r="W879" s="8" t="s">
        <v>103</v>
      </c>
      <c r="X879">
        <v>3</v>
      </c>
      <c r="Y879" s="8"/>
      <c r="AA879" s="9"/>
    </row>
    <row r="880" customFormat="1" spans="1:27">
      <c r="A880">
        <v>1</v>
      </c>
      <c r="B880" t="s">
        <v>1295</v>
      </c>
      <c r="C880" t="s">
        <v>1296</v>
      </c>
      <c r="D880" t="s">
        <v>98</v>
      </c>
      <c r="F880" t="s">
        <v>1180</v>
      </c>
      <c r="G880">
        <v>12</v>
      </c>
      <c r="H880">
        <v>81</v>
      </c>
      <c r="I880" s="1">
        <f t="shared" ref="I880:I883" si="555">SUM(K880:AD880)</f>
        <v>19</v>
      </c>
      <c r="J880">
        <f>COUNT(K880:AD880)</f>
        <v>7</v>
      </c>
      <c r="K880" s="2" t="s">
        <v>100</v>
      </c>
      <c r="L880">
        <v>4</v>
      </c>
      <c r="M880" s="3" t="s">
        <v>101</v>
      </c>
      <c r="N880">
        <v>2</v>
      </c>
      <c r="O880" s="4" t="s">
        <v>102</v>
      </c>
      <c r="P880">
        <v>7</v>
      </c>
      <c r="Q880" s="5" t="s">
        <v>134</v>
      </c>
      <c r="R880">
        <v>1</v>
      </c>
      <c r="S880" s="6" t="s">
        <v>129</v>
      </c>
      <c r="T880">
        <v>1</v>
      </c>
      <c r="U880" s="7" t="s">
        <v>221</v>
      </c>
      <c r="V880">
        <v>1</v>
      </c>
      <c r="W880" s="8" t="s">
        <v>103</v>
      </c>
      <c r="X880">
        <v>3</v>
      </c>
      <c r="Y880" s="8"/>
      <c r="AA880" s="9"/>
    </row>
    <row r="881" customFormat="1" spans="1:27">
      <c r="A881">
        <v>1</v>
      </c>
      <c r="B881" t="s">
        <v>1297</v>
      </c>
      <c r="C881" t="s">
        <v>1298</v>
      </c>
      <c r="D881" t="s">
        <v>98</v>
      </c>
      <c r="F881" t="s">
        <v>1180</v>
      </c>
      <c r="G881">
        <v>12</v>
      </c>
      <c r="H881">
        <v>81</v>
      </c>
      <c r="I881" s="1">
        <f>SUM(K881:AD881)</f>
        <v>19</v>
      </c>
      <c r="J881">
        <f>COUNT(K881:AD881)</f>
        <v>7</v>
      </c>
      <c r="K881" s="2" t="s">
        <v>100</v>
      </c>
      <c r="L881">
        <v>4</v>
      </c>
      <c r="M881" s="3" t="s">
        <v>101</v>
      </c>
      <c r="N881">
        <v>3</v>
      </c>
      <c r="O881" s="4" t="s">
        <v>102</v>
      </c>
      <c r="P881">
        <v>6</v>
      </c>
      <c r="Q881" s="5" t="s">
        <v>129</v>
      </c>
      <c r="R881">
        <v>1</v>
      </c>
      <c r="S881" s="6" t="s">
        <v>137</v>
      </c>
      <c r="T881">
        <v>1</v>
      </c>
      <c r="U881" s="7" t="s">
        <v>221</v>
      </c>
      <c r="V881">
        <v>1</v>
      </c>
      <c r="W881" s="8" t="s">
        <v>103</v>
      </c>
      <c r="X881">
        <v>3</v>
      </c>
      <c r="Y881" s="8"/>
      <c r="AA881" s="9"/>
    </row>
    <row r="882" customFormat="1" spans="1:27">
      <c r="A882">
        <v>1</v>
      </c>
      <c r="B882" t="s">
        <v>1299</v>
      </c>
      <c r="C882" t="s">
        <v>1300</v>
      </c>
      <c r="D882" t="s">
        <v>98</v>
      </c>
      <c r="F882" t="s">
        <v>1180</v>
      </c>
      <c r="G882">
        <v>11</v>
      </c>
      <c r="H882">
        <v>27</v>
      </c>
      <c r="I882" s="1">
        <f>SUM(K882:AD882)</f>
        <v>19</v>
      </c>
      <c r="J882">
        <f>COUNT(K882:AD882)</f>
        <v>6</v>
      </c>
      <c r="K882" s="2" t="s">
        <v>100</v>
      </c>
      <c r="L882">
        <v>3</v>
      </c>
      <c r="M882" s="3" t="s">
        <v>101</v>
      </c>
      <c r="N882">
        <v>3</v>
      </c>
      <c r="O882" s="4" t="s">
        <v>102</v>
      </c>
      <c r="P882">
        <v>7</v>
      </c>
      <c r="Q882" s="5" t="s">
        <v>137</v>
      </c>
      <c r="R882">
        <v>2</v>
      </c>
      <c r="S882" s="6" t="s">
        <v>221</v>
      </c>
      <c r="T882">
        <v>1</v>
      </c>
      <c r="U882" s="7" t="s">
        <v>103</v>
      </c>
      <c r="V882">
        <v>3</v>
      </c>
      <c r="W882" s="8"/>
      <c r="Y882" s="8"/>
      <c r="AA882" s="9"/>
    </row>
    <row r="883" customFormat="1" spans="1:27">
      <c r="A883">
        <v>1</v>
      </c>
      <c r="B883" t="s">
        <v>1301</v>
      </c>
      <c r="C883" t="s">
        <v>1302</v>
      </c>
      <c r="D883" t="s">
        <v>98</v>
      </c>
      <c r="F883" t="s">
        <v>1180</v>
      </c>
      <c r="G883">
        <v>13</v>
      </c>
      <c r="H883">
        <v>81</v>
      </c>
      <c r="I883" s="1">
        <f>SUM(K883:AD883)</f>
        <v>19</v>
      </c>
      <c r="J883">
        <f>COUNT(K883:AD883)</f>
        <v>7</v>
      </c>
      <c r="K883" s="2" t="s">
        <v>100</v>
      </c>
      <c r="L883">
        <v>4</v>
      </c>
      <c r="M883" s="3" t="s">
        <v>101</v>
      </c>
      <c r="N883">
        <v>3</v>
      </c>
      <c r="O883" s="4" t="s">
        <v>102</v>
      </c>
      <c r="P883">
        <v>6</v>
      </c>
      <c r="Q883" s="5" t="s">
        <v>137</v>
      </c>
      <c r="R883">
        <v>1</v>
      </c>
      <c r="S883" s="6" t="s">
        <v>129</v>
      </c>
      <c r="T883">
        <v>1</v>
      </c>
      <c r="U883" s="7" t="s">
        <v>221</v>
      </c>
      <c r="V883">
        <v>1</v>
      </c>
      <c r="W883" s="8" t="s">
        <v>103</v>
      </c>
      <c r="X883">
        <v>3</v>
      </c>
      <c r="Y883" s="8"/>
      <c r="AA883" s="9"/>
    </row>
    <row r="884" spans="1:30">
      <c r="A884">
        <v>1</v>
      </c>
      <c r="B884" t="s">
        <v>1303</v>
      </c>
      <c r="C884" t="s">
        <v>1304</v>
      </c>
      <c r="D884" t="s">
        <v>98</v>
      </c>
      <c r="F884" t="s">
        <v>1305</v>
      </c>
      <c r="G884">
        <v>16</v>
      </c>
      <c r="H884">
        <v>27</v>
      </c>
      <c r="I884" s="1">
        <f t="shared" ref="I884:I890" si="556">SUM(K884:AF884)</f>
        <v>21</v>
      </c>
      <c r="J884">
        <f t="shared" ref="J884:J890" si="557">COUNT(K884:AF884)</f>
        <v>10</v>
      </c>
      <c r="K884" s="2" t="s">
        <v>100</v>
      </c>
      <c r="L884">
        <v>3</v>
      </c>
      <c r="M884" s="3" t="s">
        <v>101</v>
      </c>
      <c r="N884">
        <v>2</v>
      </c>
      <c r="O884" s="4" t="s">
        <v>102</v>
      </c>
      <c r="P884">
        <v>7</v>
      </c>
      <c r="Q884" s="5" t="s">
        <v>235</v>
      </c>
      <c r="R884">
        <v>1</v>
      </c>
      <c r="S884" s="6" t="s">
        <v>236</v>
      </c>
      <c r="T884">
        <v>1</v>
      </c>
      <c r="U884" s="7" t="s">
        <v>129</v>
      </c>
      <c r="V884">
        <v>1</v>
      </c>
      <c r="W884" s="8" t="s">
        <v>144</v>
      </c>
      <c r="X884">
        <v>1</v>
      </c>
      <c r="Y884" s="8" t="s">
        <v>143</v>
      </c>
      <c r="Z884">
        <v>1</v>
      </c>
      <c r="AA884" s="9" t="s">
        <v>103</v>
      </c>
      <c r="AB884">
        <v>3</v>
      </c>
      <c r="AC884" t="s">
        <v>145</v>
      </c>
      <c r="AD884">
        <v>1</v>
      </c>
    </row>
    <row r="885" customFormat="1" spans="1:28">
      <c r="A885">
        <v>1</v>
      </c>
      <c r="B885" t="s">
        <v>1306</v>
      </c>
      <c r="C885" t="s">
        <v>1307</v>
      </c>
      <c r="D885" t="s">
        <v>98</v>
      </c>
      <c r="F885" t="s">
        <v>1305</v>
      </c>
      <c r="G885">
        <v>16</v>
      </c>
      <c r="H885">
        <v>81</v>
      </c>
      <c r="I885" s="1">
        <f>SUM(K885:AF885)</f>
        <v>21</v>
      </c>
      <c r="J885">
        <f>COUNT(K885:AF885)</f>
        <v>9</v>
      </c>
      <c r="K885" s="2" t="s">
        <v>100</v>
      </c>
      <c r="L885">
        <v>4</v>
      </c>
      <c r="M885" s="3" t="s">
        <v>101</v>
      </c>
      <c r="N885">
        <v>2</v>
      </c>
      <c r="O885" s="4" t="s">
        <v>102</v>
      </c>
      <c r="P885">
        <v>7</v>
      </c>
      <c r="Q885" s="5" t="s">
        <v>238</v>
      </c>
      <c r="R885">
        <v>1</v>
      </c>
      <c r="S885" s="6" t="s">
        <v>236</v>
      </c>
      <c r="T885">
        <v>1</v>
      </c>
      <c r="U885" s="7" t="s">
        <v>144</v>
      </c>
      <c r="V885">
        <v>1</v>
      </c>
      <c r="W885" s="8" t="s">
        <v>143</v>
      </c>
      <c r="X885">
        <v>1</v>
      </c>
      <c r="Y885" s="8" t="s">
        <v>103</v>
      </c>
      <c r="Z885">
        <v>3</v>
      </c>
      <c r="AA885" s="9" t="s">
        <v>145</v>
      </c>
      <c r="AB885">
        <v>1</v>
      </c>
    </row>
    <row r="886" customFormat="1" spans="1:30">
      <c r="A886">
        <v>1</v>
      </c>
      <c r="B886" t="s">
        <v>1308</v>
      </c>
      <c r="C886" t="s">
        <v>1309</v>
      </c>
      <c r="D886" t="s">
        <v>98</v>
      </c>
      <c r="F886" t="s">
        <v>1305</v>
      </c>
      <c r="G886">
        <v>16</v>
      </c>
      <c r="H886">
        <v>81</v>
      </c>
      <c r="I886" s="1">
        <f>SUM(K886:AF886)</f>
        <v>21</v>
      </c>
      <c r="J886">
        <f>COUNT(K886:AF886)</f>
        <v>10</v>
      </c>
      <c r="K886" s="2" t="s">
        <v>100</v>
      </c>
      <c r="L886">
        <v>4</v>
      </c>
      <c r="M886" s="3" t="s">
        <v>101</v>
      </c>
      <c r="N886">
        <v>2</v>
      </c>
      <c r="O886" s="4" t="s">
        <v>102</v>
      </c>
      <c r="P886">
        <v>6</v>
      </c>
      <c r="Q886" s="5" t="s">
        <v>235</v>
      </c>
      <c r="R886">
        <v>1</v>
      </c>
      <c r="S886" s="6" t="s">
        <v>236</v>
      </c>
      <c r="T886">
        <v>1</v>
      </c>
      <c r="U886" s="7" t="s">
        <v>137</v>
      </c>
      <c r="V886">
        <v>1</v>
      </c>
      <c r="W886" s="8" t="s">
        <v>144</v>
      </c>
      <c r="X886">
        <v>1</v>
      </c>
      <c r="Y886" s="8" t="s">
        <v>143</v>
      </c>
      <c r="Z886">
        <v>1</v>
      </c>
      <c r="AA886" s="9" t="s">
        <v>103</v>
      </c>
      <c r="AB886">
        <v>3</v>
      </c>
      <c r="AC886" t="s">
        <v>145</v>
      </c>
      <c r="AD886">
        <v>1</v>
      </c>
    </row>
    <row r="887" customFormat="1" spans="1:30">
      <c r="A887">
        <v>1</v>
      </c>
      <c r="B887" t="s">
        <v>1310</v>
      </c>
      <c r="C887" t="s">
        <v>1311</v>
      </c>
      <c r="D887" t="s">
        <v>98</v>
      </c>
      <c r="F887" t="s">
        <v>1305</v>
      </c>
      <c r="G887">
        <v>16</v>
      </c>
      <c r="H887">
        <v>81</v>
      </c>
      <c r="I887" s="1">
        <f>SUM(K887:AF887)</f>
        <v>21</v>
      </c>
      <c r="J887">
        <f>COUNT(K887:AF887)</f>
        <v>10</v>
      </c>
      <c r="K887" s="2" t="s">
        <v>100</v>
      </c>
      <c r="L887">
        <v>4</v>
      </c>
      <c r="M887" s="3" t="s">
        <v>101</v>
      </c>
      <c r="N887">
        <v>2</v>
      </c>
      <c r="O887" s="4" t="s">
        <v>102</v>
      </c>
      <c r="P887">
        <v>6</v>
      </c>
      <c r="Q887" s="5" t="s">
        <v>235</v>
      </c>
      <c r="R887">
        <v>1</v>
      </c>
      <c r="S887" s="6" t="s">
        <v>236</v>
      </c>
      <c r="T887">
        <v>1</v>
      </c>
      <c r="U887" s="7" t="s">
        <v>137</v>
      </c>
      <c r="V887">
        <v>1</v>
      </c>
      <c r="W887" s="8" t="s">
        <v>144</v>
      </c>
      <c r="X887">
        <v>1</v>
      </c>
      <c r="Y887" s="8" t="s">
        <v>143</v>
      </c>
      <c r="Z887">
        <v>1</v>
      </c>
      <c r="AA887" s="9" t="s">
        <v>103</v>
      </c>
      <c r="AB887">
        <v>3</v>
      </c>
      <c r="AC887" t="s">
        <v>145</v>
      </c>
      <c r="AD887">
        <v>1</v>
      </c>
    </row>
    <row r="888" customFormat="1" spans="1:30">
      <c r="A888">
        <v>1</v>
      </c>
      <c r="B888" t="s">
        <v>1312</v>
      </c>
      <c r="C888" t="s">
        <v>1313</v>
      </c>
      <c r="D888" t="s">
        <v>98</v>
      </c>
      <c r="F888" t="s">
        <v>1305</v>
      </c>
      <c r="G888">
        <v>16</v>
      </c>
      <c r="H888">
        <v>81</v>
      </c>
      <c r="I888" s="1">
        <f>SUM(K888:AF888)</f>
        <v>21</v>
      </c>
      <c r="J888">
        <f>COUNT(K888:AF888)</f>
        <v>10</v>
      </c>
      <c r="K888" s="2" t="s">
        <v>100</v>
      </c>
      <c r="L888">
        <v>4</v>
      </c>
      <c r="M888" s="3" t="s">
        <v>101</v>
      </c>
      <c r="N888">
        <v>2</v>
      </c>
      <c r="O888" s="4" t="s">
        <v>102</v>
      </c>
      <c r="P888">
        <v>6</v>
      </c>
      <c r="Q888" s="5" t="s">
        <v>235</v>
      </c>
      <c r="R888">
        <v>1</v>
      </c>
      <c r="S888" s="6" t="s">
        <v>236</v>
      </c>
      <c r="T888">
        <v>1</v>
      </c>
      <c r="U888" s="7" t="s">
        <v>137</v>
      </c>
      <c r="V888">
        <v>1</v>
      </c>
      <c r="W888" s="8" t="s">
        <v>144</v>
      </c>
      <c r="X888">
        <v>1</v>
      </c>
      <c r="Y888" s="8" t="s">
        <v>143</v>
      </c>
      <c r="Z888">
        <v>1</v>
      </c>
      <c r="AA888" s="9" t="s">
        <v>103</v>
      </c>
      <c r="AB888">
        <v>3</v>
      </c>
      <c r="AC888" t="s">
        <v>145</v>
      </c>
      <c r="AD888">
        <v>1</v>
      </c>
    </row>
    <row r="889" customFormat="1" spans="1:30">
      <c r="A889">
        <v>1</v>
      </c>
      <c r="B889" t="s">
        <v>1314</v>
      </c>
      <c r="C889" t="s">
        <v>1315</v>
      </c>
      <c r="D889" t="s">
        <v>98</v>
      </c>
      <c r="F889" t="s">
        <v>1305</v>
      </c>
      <c r="G889">
        <v>16</v>
      </c>
      <c r="H889">
        <v>81</v>
      </c>
      <c r="I889" s="1">
        <f>SUM(K889:AF889)</f>
        <v>21</v>
      </c>
      <c r="J889">
        <f>COUNT(K889:AF889)</f>
        <v>10</v>
      </c>
      <c r="K889" s="2" t="s">
        <v>100</v>
      </c>
      <c r="L889">
        <v>4</v>
      </c>
      <c r="M889" s="3" t="s">
        <v>101</v>
      </c>
      <c r="N889">
        <v>1</v>
      </c>
      <c r="O889" s="4" t="s">
        <v>102</v>
      </c>
      <c r="P889">
        <v>7</v>
      </c>
      <c r="Q889" s="5" t="s">
        <v>235</v>
      </c>
      <c r="R889">
        <v>1</v>
      </c>
      <c r="S889" s="6" t="s">
        <v>236</v>
      </c>
      <c r="T889">
        <v>1</v>
      </c>
      <c r="U889" s="7" t="s">
        <v>134</v>
      </c>
      <c r="V889">
        <v>1</v>
      </c>
      <c r="W889" s="8" t="s">
        <v>144</v>
      </c>
      <c r="X889">
        <v>1</v>
      </c>
      <c r="Y889" s="8" t="s">
        <v>143</v>
      </c>
      <c r="Z889">
        <v>1</v>
      </c>
      <c r="AA889" s="9" t="s">
        <v>103</v>
      </c>
      <c r="AB889">
        <v>3</v>
      </c>
      <c r="AC889" t="s">
        <v>145</v>
      </c>
      <c r="AD889">
        <v>1</v>
      </c>
    </row>
    <row r="890" spans="1:32">
      <c r="A890">
        <v>1</v>
      </c>
      <c r="B890" t="s">
        <v>1316</v>
      </c>
      <c r="C890" t="s">
        <v>1317</v>
      </c>
      <c r="D890" t="s">
        <v>98</v>
      </c>
      <c r="F890" t="s">
        <v>1305</v>
      </c>
      <c r="G890">
        <v>16</v>
      </c>
      <c r="H890">
        <v>81</v>
      </c>
      <c r="I890" s="1">
        <f>SUM(K890:AF890)</f>
        <v>21</v>
      </c>
      <c r="J890">
        <f>COUNT(K890:AF890)</f>
        <v>11</v>
      </c>
      <c r="K890" s="2" t="s">
        <v>100</v>
      </c>
      <c r="L890">
        <v>4</v>
      </c>
      <c r="M890" s="3" t="s">
        <v>101</v>
      </c>
      <c r="N890">
        <v>2</v>
      </c>
      <c r="O890" s="4" t="s">
        <v>102</v>
      </c>
      <c r="P890">
        <v>5</v>
      </c>
      <c r="Q890" s="5" t="s">
        <v>235</v>
      </c>
      <c r="R890">
        <v>1</v>
      </c>
      <c r="S890" s="6" t="s">
        <v>244</v>
      </c>
      <c r="T890">
        <v>1</v>
      </c>
      <c r="U890" s="7" t="s">
        <v>245</v>
      </c>
      <c r="V890">
        <v>1</v>
      </c>
      <c r="W890" s="8" t="s">
        <v>129</v>
      </c>
      <c r="X890">
        <v>1</v>
      </c>
      <c r="Y890" s="8" t="s">
        <v>144</v>
      </c>
      <c r="Z890">
        <v>1</v>
      </c>
      <c r="AA890" s="9" t="s">
        <v>143</v>
      </c>
      <c r="AB890">
        <v>1</v>
      </c>
      <c r="AC890" t="s">
        <v>103</v>
      </c>
      <c r="AD890">
        <v>3</v>
      </c>
      <c r="AE890" t="s">
        <v>145</v>
      </c>
      <c r="AF890">
        <v>1</v>
      </c>
    </row>
    <row r="891" spans="1:30">
      <c r="A891">
        <v>1</v>
      </c>
      <c r="B891" t="s">
        <v>1318</v>
      </c>
      <c r="C891" t="s">
        <v>1319</v>
      </c>
      <c r="D891" t="s">
        <v>98</v>
      </c>
      <c r="F891" t="s">
        <v>1305</v>
      </c>
      <c r="G891">
        <v>16</v>
      </c>
      <c r="H891">
        <v>243</v>
      </c>
      <c r="I891" s="1">
        <f t="shared" ref="I891:I954" si="558">SUM(K891:AF891)</f>
        <v>21</v>
      </c>
      <c r="J891">
        <f t="shared" ref="J891:J954" si="559">COUNT(K891:AF891)</f>
        <v>10</v>
      </c>
      <c r="K891" s="2" t="s">
        <v>100</v>
      </c>
      <c r="L891">
        <v>5</v>
      </c>
      <c r="M891" s="3" t="s">
        <v>101</v>
      </c>
      <c r="N891">
        <v>2</v>
      </c>
      <c r="O891" s="4" t="s">
        <v>102</v>
      </c>
      <c r="P891">
        <v>5</v>
      </c>
      <c r="Q891" s="5" t="s">
        <v>238</v>
      </c>
      <c r="R891">
        <v>1</v>
      </c>
      <c r="S891" s="6" t="s">
        <v>244</v>
      </c>
      <c r="T891">
        <v>1</v>
      </c>
      <c r="U891" s="7" t="s">
        <v>245</v>
      </c>
      <c r="V891">
        <v>1</v>
      </c>
      <c r="W891" s="8" t="s">
        <v>144</v>
      </c>
      <c r="X891">
        <v>1</v>
      </c>
      <c r="Y891" s="8" t="s">
        <v>143</v>
      </c>
      <c r="Z891">
        <v>1</v>
      </c>
      <c r="AA891" s="9" t="s">
        <v>103</v>
      </c>
      <c r="AB891">
        <v>3</v>
      </c>
      <c r="AC891" t="s">
        <v>145</v>
      </c>
      <c r="AD891">
        <v>1</v>
      </c>
    </row>
    <row r="892" customFormat="1" spans="1:30">
      <c r="A892">
        <v>1</v>
      </c>
      <c r="B892" t="s">
        <v>1320</v>
      </c>
      <c r="C892" t="s">
        <v>1321</v>
      </c>
      <c r="D892" t="s">
        <v>98</v>
      </c>
      <c r="F892" t="s">
        <v>1305</v>
      </c>
      <c r="G892">
        <v>16</v>
      </c>
      <c r="H892">
        <v>243</v>
      </c>
      <c r="I892" s="1">
        <f>SUM(K892:AF892)</f>
        <v>21</v>
      </c>
      <c r="J892">
        <f>COUNT(K892:AF892)</f>
        <v>10</v>
      </c>
      <c r="K892" s="2" t="s">
        <v>100</v>
      </c>
      <c r="L892">
        <v>5</v>
      </c>
      <c r="M892" s="3" t="s">
        <v>101</v>
      </c>
      <c r="N892">
        <v>2</v>
      </c>
      <c r="O892" s="4" t="s">
        <v>102</v>
      </c>
      <c r="P892">
        <v>5</v>
      </c>
      <c r="Q892" s="5" t="s">
        <v>235</v>
      </c>
      <c r="R892">
        <v>1</v>
      </c>
      <c r="S892" s="6" t="s">
        <v>244</v>
      </c>
      <c r="T892">
        <v>1</v>
      </c>
      <c r="U892" s="7" t="s">
        <v>248</v>
      </c>
      <c r="V892">
        <v>1</v>
      </c>
      <c r="W892" s="8" t="s">
        <v>144</v>
      </c>
      <c r="X892">
        <v>1</v>
      </c>
      <c r="Y892" s="8" t="s">
        <v>143</v>
      </c>
      <c r="Z892">
        <v>1</v>
      </c>
      <c r="AA892" s="9" t="s">
        <v>103</v>
      </c>
      <c r="AB892">
        <v>3</v>
      </c>
      <c r="AC892" t="s">
        <v>145</v>
      </c>
      <c r="AD892">
        <v>1</v>
      </c>
    </row>
    <row r="893" customFormat="1" spans="1:32">
      <c r="A893">
        <v>1</v>
      </c>
      <c r="B893" t="s">
        <v>1322</v>
      </c>
      <c r="C893" t="s">
        <v>1323</v>
      </c>
      <c r="D893" t="s">
        <v>98</v>
      </c>
      <c r="F893" t="s">
        <v>1305</v>
      </c>
      <c r="G893">
        <v>16</v>
      </c>
      <c r="H893">
        <v>243</v>
      </c>
      <c r="I893" s="1">
        <f>SUM(K893:AF893)</f>
        <v>21</v>
      </c>
      <c r="J893">
        <f>COUNT(K893:AF893)</f>
        <v>11</v>
      </c>
      <c r="K893" s="2" t="s">
        <v>100</v>
      </c>
      <c r="L893">
        <v>5</v>
      </c>
      <c r="M893" s="3" t="s">
        <v>101</v>
      </c>
      <c r="N893">
        <v>2</v>
      </c>
      <c r="O893" s="4" t="s">
        <v>102</v>
      </c>
      <c r="P893">
        <v>4</v>
      </c>
      <c r="Q893" s="5" t="s">
        <v>235</v>
      </c>
      <c r="R893">
        <v>1</v>
      </c>
      <c r="S893" s="6" t="s">
        <v>244</v>
      </c>
      <c r="T893">
        <v>1</v>
      </c>
      <c r="U893" s="7" t="s">
        <v>245</v>
      </c>
      <c r="V893">
        <v>1</v>
      </c>
      <c r="W893" s="8" t="s">
        <v>137</v>
      </c>
      <c r="X893">
        <v>1</v>
      </c>
      <c r="Y893" s="8" t="s">
        <v>144</v>
      </c>
      <c r="Z893">
        <v>1</v>
      </c>
      <c r="AA893" s="9" t="s">
        <v>143</v>
      </c>
      <c r="AB893">
        <v>1</v>
      </c>
      <c r="AC893" t="s">
        <v>103</v>
      </c>
      <c r="AD893">
        <v>3</v>
      </c>
      <c r="AE893" t="s">
        <v>145</v>
      </c>
      <c r="AF893">
        <v>1</v>
      </c>
    </row>
    <row r="894" customFormat="1" spans="1:32">
      <c r="A894">
        <v>1</v>
      </c>
      <c r="B894" t="s">
        <v>1324</v>
      </c>
      <c r="C894" t="s">
        <v>1325</v>
      </c>
      <c r="D894" t="s">
        <v>98</v>
      </c>
      <c r="F894" t="s">
        <v>1305</v>
      </c>
      <c r="G894">
        <v>16</v>
      </c>
      <c r="H894">
        <v>243</v>
      </c>
      <c r="I894" s="1">
        <f>SUM(K894:AF894)</f>
        <v>21</v>
      </c>
      <c r="J894">
        <f>COUNT(K894:AF894)</f>
        <v>11</v>
      </c>
      <c r="K894" s="2" t="s">
        <v>100</v>
      </c>
      <c r="L894">
        <v>5</v>
      </c>
      <c r="M894" s="3" t="s">
        <v>101</v>
      </c>
      <c r="N894">
        <v>1</v>
      </c>
      <c r="O894" s="4" t="s">
        <v>102</v>
      </c>
      <c r="P894">
        <v>5</v>
      </c>
      <c r="Q894" s="5" t="s">
        <v>235</v>
      </c>
      <c r="R894">
        <v>1</v>
      </c>
      <c r="S894" s="6" t="s">
        <v>244</v>
      </c>
      <c r="T894">
        <v>1</v>
      </c>
      <c r="U894" s="7" t="s">
        <v>245</v>
      </c>
      <c r="V894">
        <v>1</v>
      </c>
      <c r="W894" s="8" t="s">
        <v>134</v>
      </c>
      <c r="X894">
        <v>1</v>
      </c>
      <c r="Y894" s="8" t="s">
        <v>144</v>
      </c>
      <c r="Z894">
        <v>1</v>
      </c>
      <c r="AA894" s="9" t="s">
        <v>143</v>
      </c>
      <c r="AB894">
        <v>1</v>
      </c>
      <c r="AC894" t="s">
        <v>103</v>
      </c>
      <c r="AD894">
        <v>3</v>
      </c>
      <c r="AE894" t="s">
        <v>145</v>
      </c>
      <c r="AF894">
        <v>1</v>
      </c>
    </row>
    <row r="895" customFormat="1" spans="1:32">
      <c r="A895">
        <v>1</v>
      </c>
      <c r="B895" t="s">
        <v>1326</v>
      </c>
      <c r="C895" t="s">
        <v>1327</v>
      </c>
      <c r="D895" t="s">
        <v>98</v>
      </c>
      <c r="F895" t="s">
        <v>1305</v>
      </c>
      <c r="G895">
        <v>16</v>
      </c>
      <c r="H895">
        <v>81</v>
      </c>
      <c r="I895" s="1">
        <f>SUM(K895:AF895)</f>
        <v>21</v>
      </c>
      <c r="J895">
        <f>COUNT(K895:AF895)</f>
        <v>11</v>
      </c>
      <c r="K895" s="2" t="s">
        <v>100</v>
      </c>
      <c r="L895">
        <v>4</v>
      </c>
      <c r="M895" s="3" t="s">
        <v>101</v>
      </c>
      <c r="N895">
        <v>2</v>
      </c>
      <c r="O895" s="4" t="s">
        <v>102</v>
      </c>
      <c r="P895">
        <v>5</v>
      </c>
      <c r="Q895" s="5" t="s">
        <v>235</v>
      </c>
      <c r="R895">
        <v>1</v>
      </c>
      <c r="S895" s="6" t="s">
        <v>244</v>
      </c>
      <c r="T895">
        <v>1</v>
      </c>
      <c r="U895" s="7" t="s">
        <v>245</v>
      </c>
      <c r="V895">
        <v>1</v>
      </c>
      <c r="W895" s="8" t="s">
        <v>129</v>
      </c>
      <c r="X895">
        <v>1</v>
      </c>
      <c r="Y895" s="8" t="s">
        <v>144</v>
      </c>
      <c r="Z895">
        <v>1</v>
      </c>
      <c r="AA895" s="9" t="s">
        <v>143</v>
      </c>
      <c r="AB895">
        <v>1</v>
      </c>
      <c r="AC895" t="s">
        <v>103</v>
      </c>
      <c r="AD895">
        <v>3</v>
      </c>
      <c r="AE895" t="s">
        <v>145</v>
      </c>
      <c r="AF895">
        <v>1</v>
      </c>
    </row>
    <row r="896" customFormat="1" spans="1:32">
      <c r="A896">
        <v>1</v>
      </c>
      <c r="B896" t="s">
        <v>1328</v>
      </c>
      <c r="C896" t="s">
        <v>1329</v>
      </c>
      <c r="D896" t="s">
        <v>98</v>
      </c>
      <c r="F896" t="s">
        <v>1305</v>
      </c>
      <c r="G896">
        <v>16</v>
      </c>
      <c r="H896">
        <v>243</v>
      </c>
      <c r="I896" s="1">
        <f>SUM(K896:AF896)</f>
        <v>21</v>
      </c>
      <c r="J896">
        <f>COUNT(K896:AF896)</f>
        <v>11</v>
      </c>
      <c r="K896" s="2" t="s">
        <v>100</v>
      </c>
      <c r="L896">
        <v>5</v>
      </c>
      <c r="M896" s="3" t="s">
        <v>101</v>
      </c>
      <c r="N896">
        <v>2</v>
      </c>
      <c r="O896" s="4" t="s">
        <v>102</v>
      </c>
      <c r="P896">
        <v>4</v>
      </c>
      <c r="Q896" s="5" t="s">
        <v>235</v>
      </c>
      <c r="R896">
        <v>1</v>
      </c>
      <c r="S896" s="6" t="s">
        <v>244</v>
      </c>
      <c r="T896">
        <v>1</v>
      </c>
      <c r="U896" s="7" t="s">
        <v>245</v>
      </c>
      <c r="V896">
        <v>1</v>
      </c>
      <c r="W896" s="8" t="s">
        <v>137</v>
      </c>
      <c r="X896">
        <v>1</v>
      </c>
      <c r="Y896" s="8" t="s">
        <v>144</v>
      </c>
      <c r="Z896">
        <v>1</v>
      </c>
      <c r="AA896" s="9" t="s">
        <v>143</v>
      </c>
      <c r="AB896">
        <v>1</v>
      </c>
      <c r="AC896" t="s">
        <v>103</v>
      </c>
      <c r="AD896">
        <v>3</v>
      </c>
      <c r="AE896" t="s">
        <v>145</v>
      </c>
      <c r="AF896">
        <v>1</v>
      </c>
    </row>
    <row r="897" customFormat="1" spans="1:32">
      <c r="A897">
        <v>1</v>
      </c>
      <c r="B897" t="s">
        <v>1330</v>
      </c>
      <c r="C897" t="s">
        <v>1331</v>
      </c>
      <c r="D897" t="s">
        <v>98</v>
      </c>
      <c r="F897" t="s">
        <v>1305</v>
      </c>
      <c r="G897">
        <v>16</v>
      </c>
      <c r="H897">
        <v>243</v>
      </c>
      <c r="I897" s="1">
        <f>SUM(K897:AF897)</f>
        <v>21</v>
      </c>
      <c r="J897">
        <f>COUNT(K897:AF897)</f>
        <v>11</v>
      </c>
      <c r="K897" s="2" t="s">
        <v>100</v>
      </c>
      <c r="L897">
        <v>5</v>
      </c>
      <c r="M897" s="3" t="s">
        <v>101</v>
      </c>
      <c r="N897">
        <v>2</v>
      </c>
      <c r="O897" s="4" t="s">
        <v>102</v>
      </c>
      <c r="P897">
        <v>4</v>
      </c>
      <c r="Q897" s="5" t="s">
        <v>235</v>
      </c>
      <c r="R897">
        <v>1</v>
      </c>
      <c r="S897" s="6" t="s">
        <v>244</v>
      </c>
      <c r="T897">
        <v>1</v>
      </c>
      <c r="U897" s="7" t="s">
        <v>245</v>
      </c>
      <c r="V897">
        <v>1</v>
      </c>
      <c r="W897" s="8" t="s">
        <v>137</v>
      </c>
      <c r="X897">
        <v>1</v>
      </c>
      <c r="Y897" s="8" t="s">
        <v>144</v>
      </c>
      <c r="Z897">
        <v>1</v>
      </c>
      <c r="AA897" s="9" t="s">
        <v>143</v>
      </c>
      <c r="AB897">
        <v>1</v>
      </c>
      <c r="AC897" t="s">
        <v>103</v>
      </c>
      <c r="AD897">
        <v>3</v>
      </c>
      <c r="AE897" t="s">
        <v>145</v>
      </c>
      <c r="AF897">
        <v>1</v>
      </c>
    </row>
    <row r="898" customFormat="1" spans="1:30">
      <c r="A898">
        <v>1</v>
      </c>
      <c r="B898" t="s">
        <v>1332</v>
      </c>
      <c r="C898" t="s">
        <v>1333</v>
      </c>
      <c r="D898" t="s">
        <v>98</v>
      </c>
      <c r="F898" t="s">
        <v>1305</v>
      </c>
      <c r="G898">
        <v>16</v>
      </c>
      <c r="H898">
        <v>81</v>
      </c>
      <c r="I898" s="1">
        <f>SUM(K898:AF898)</f>
        <v>21</v>
      </c>
      <c r="J898">
        <f>COUNT(K898:AF898)</f>
        <v>10</v>
      </c>
      <c r="K898" s="2" t="s">
        <v>100</v>
      </c>
      <c r="L898">
        <v>4</v>
      </c>
      <c r="M898" s="3" t="s">
        <v>101</v>
      </c>
      <c r="N898">
        <v>3</v>
      </c>
      <c r="O898" s="4" t="s">
        <v>102</v>
      </c>
      <c r="P898">
        <v>4</v>
      </c>
      <c r="Q898" s="5" t="s">
        <v>245</v>
      </c>
      <c r="R898">
        <v>2</v>
      </c>
      <c r="S898" s="6" t="s">
        <v>244</v>
      </c>
      <c r="T898">
        <v>1</v>
      </c>
      <c r="U898" s="7" t="s">
        <v>129</v>
      </c>
      <c r="V898">
        <v>1</v>
      </c>
      <c r="W898" s="8" t="s">
        <v>144</v>
      </c>
      <c r="X898">
        <v>1</v>
      </c>
      <c r="Y898" s="8" t="s">
        <v>143</v>
      </c>
      <c r="Z898">
        <v>1</v>
      </c>
      <c r="AA898" s="9" t="s">
        <v>103</v>
      </c>
      <c r="AB898">
        <v>3</v>
      </c>
      <c r="AC898" t="s">
        <v>145</v>
      </c>
      <c r="AD898">
        <v>1</v>
      </c>
    </row>
    <row r="899" customFormat="1" spans="1:30">
      <c r="A899">
        <v>1</v>
      </c>
      <c r="B899" t="s">
        <v>1334</v>
      </c>
      <c r="C899" t="s">
        <v>1335</v>
      </c>
      <c r="D899" t="s">
        <v>98</v>
      </c>
      <c r="F899" t="s">
        <v>1305</v>
      </c>
      <c r="G899">
        <v>16</v>
      </c>
      <c r="H899">
        <v>243</v>
      </c>
      <c r="I899" s="1">
        <f>SUM(K899:AF899)</f>
        <v>21</v>
      </c>
      <c r="J899">
        <f>COUNT(K899:AF899)</f>
        <v>10</v>
      </c>
      <c r="K899" s="2" t="s">
        <v>100</v>
      </c>
      <c r="L899">
        <v>5</v>
      </c>
      <c r="M899" s="3" t="s">
        <v>101</v>
      </c>
      <c r="N899">
        <v>2</v>
      </c>
      <c r="O899" s="4" t="s">
        <v>102</v>
      </c>
      <c r="P899">
        <v>4</v>
      </c>
      <c r="Q899" s="5" t="s">
        <v>245</v>
      </c>
      <c r="R899">
        <v>2</v>
      </c>
      <c r="S899" s="6" t="s">
        <v>244</v>
      </c>
      <c r="T899">
        <v>1</v>
      </c>
      <c r="U899" s="7" t="s">
        <v>134</v>
      </c>
      <c r="V899">
        <v>1</v>
      </c>
      <c r="W899" s="8" t="s">
        <v>144</v>
      </c>
      <c r="X899">
        <v>1</v>
      </c>
      <c r="Y899" s="8" t="s">
        <v>143</v>
      </c>
      <c r="Z899">
        <v>1</v>
      </c>
      <c r="AA899" s="9" t="s">
        <v>103</v>
      </c>
      <c r="AB899">
        <v>3</v>
      </c>
      <c r="AC899" t="s">
        <v>145</v>
      </c>
      <c r="AD899">
        <v>1</v>
      </c>
    </row>
    <row r="900" customFormat="1" spans="1:30">
      <c r="A900">
        <v>1</v>
      </c>
      <c r="B900" t="s">
        <v>1336</v>
      </c>
      <c r="C900" t="s">
        <v>1337</v>
      </c>
      <c r="D900" t="s">
        <v>98</v>
      </c>
      <c r="F900" t="s">
        <v>1305</v>
      </c>
      <c r="G900">
        <v>16</v>
      </c>
      <c r="H900">
        <v>243</v>
      </c>
      <c r="I900" s="1">
        <f>SUM(K900:AF900)</f>
        <v>21</v>
      </c>
      <c r="J900">
        <f>COUNT(K900:AF900)</f>
        <v>10</v>
      </c>
      <c r="K900" s="2" t="s">
        <v>100</v>
      </c>
      <c r="L900">
        <v>5</v>
      </c>
      <c r="M900" s="3" t="s">
        <v>101</v>
      </c>
      <c r="N900">
        <v>3</v>
      </c>
      <c r="O900" s="4" t="s">
        <v>102</v>
      </c>
      <c r="P900">
        <v>4</v>
      </c>
      <c r="Q900" s="5" t="s">
        <v>245</v>
      </c>
      <c r="R900">
        <v>1</v>
      </c>
      <c r="S900" s="6" t="s">
        <v>244</v>
      </c>
      <c r="T900">
        <v>1</v>
      </c>
      <c r="U900" s="7" t="s">
        <v>248</v>
      </c>
      <c r="V900">
        <v>1</v>
      </c>
      <c r="W900" s="8" t="s">
        <v>144</v>
      </c>
      <c r="X900">
        <v>1</v>
      </c>
      <c r="Y900" s="8" t="s">
        <v>143</v>
      </c>
      <c r="Z900">
        <v>1</v>
      </c>
      <c r="AA900" s="9" t="s">
        <v>103</v>
      </c>
      <c r="AB900">
        <v>3</v>
      </c>
      <c r="AC900" t="s">
        <v>145</v>
      </c>
      <c r="AD900">
        <v>1</v>
      </c>
    </row>
    <row r="901" customFormat="1" spans="1:30">
      <c r="A901">
        <v>1</v>
      </c>
      <c r="B901" t="s">
        <v>1338</v>
      </c>
      <c r="C901" t="s">
        <v>1339</v>
      </c>
      <c r="D901" t="s">
        <v>98</v>
      </c>
      <c r="F901" t="s">
        <v>1305</v>
      </c>
      <c r="G901">
        <v>16</v>
      </c>
      <c r="H901">
        <v>243</v>
      </c>
      <c r="I901" s="1">
        <f>SUM(K901:AF901)</f>
        <v>21</v>
      </c>
      <c r="J901">
        <f>COUNT(K901:AF901)</f>
        <v>10</v>
      </c>
      <c r="K901" s="2" t="s">
        <v>100</v>
      </c>
      <c r="L901">
        <v>5</v>
      </c>
      <c r="M901" s="3" t="s">
        <v>101</v>
      </c>
      <c r="N901">
        <v>3</v>
      </c>
      <c r="O901" s="4" t="s">
        <v>102</v>
      </c>
      <c r="P901">
        <v>4</v>
      </c>
      <c r="Q901" s="5" t="s">
        <v>245</v>
      </c>
      <c r="R901">
        <v>1</v>
      </c>
      <c r="S901" s="6" t="s">
        <v>244</v>
      </c>
      <c r="T901">
        <v>1</v>
      </c>
      <c r="U901" s="7" t="s">
        <v>248</v>
      </c>
      <c r="V901">
        <v>1</v>
      </c>
      <c r="W901" s="8" t="s">
        <v>144</v>
      </c>
      <c r="X901">
        <v>1</v>
      </c>
      <c r="Y901" s="8" t="s">
        <v>143</v>
      </c>
      <c r="Z901">
        <v>1</v>
      </c>
      <c r="AA901" s="9" t="s">
        <v>103</v>
      </c>
      <c r="AB901">
        <v>3</v>
      </c>
      <c r="AC901" t="s">
        <v>145</v>
      </c>
      <c r="AD901">
        <v>1</v>
      </c>
    </row>
    <row r="902" customFormat="1" spans="1:30">
      <c r="A902">
        <v>1</v>
      </c>
      <c r="B902" t="s">
        <v>1340</v>
      </c>
      <c r="C902" t="s">
        <v>1341</v>
      </c>
      <c r="D902" t="s">
        <v>98</v>
      </c>
      <c r="F902" t="s">
        <v>1305</v>
      </c>
      <c r="G902">
        <v>16</v>
      </c>
      <c r="H902">
        <v>243</v>
      </c>
      <c r="I902" s="1">
        <f>SUM(K902:AF902)</f>
        <v>21</v>
      </c>
      <c r="J902">
        <f>COUNT(K902:AF902)</f>
        <v>10</v>
      </c>
      <c r="K902" s="2" t="s">
        <v>100</v>
      </c>
      <c r="L902">
        <v>5</v>
      </c>
      <c r="M902" s="3" t="s">
        <v>101</v>
      </c>
      <c r="N902">
        <v>2</v>
      </c>
      <c r="O902" s="4" t="s">
        <v>102</v>
      </c>
      <c r="P902">
        <v>4</v>
      </c>
      <c r="Q902" s="5" t="s">
        <v>245</v>
      </c>
      <c r="R902">
        <v>2</v>
      </c>
      <c r="S902" s="6" t="s">
        <v>244</v>
      </c>
      <c r="T902">
        <v>1</v>
      </c>
      <c r="U902" s="7" t="s">
        <v>134</v>
      </c>
      <c r="V902">
        <v>1</v>
      </c>
      <c r="W902" s="8" t="s">
        <v>144</v>
      </c>
      <c r="X902">
        <v>1</v>
      </c>
      <c r="Y902" s="8" t="s">
        <v>143</v>
      </c>
      <c r="Z902">
        <v>1</v>
      </c>
      <c r="AA902" s="9" t="s">
        <v>103</v>
      </c>
      <c r="AB902">
        <v>3</v>
      </c>
      <c r="AC902" t="s">
        <v>145</v>
      </c>
      <c r="AD902">
        <v>1</v>
      </c>
    </row>
    <row r="903" customFormat="1" spans="1:30">
      <c r="A903">
        <v>1</v>
      </c>
      <c r="B903" t="s">
        <v>1342</v>
      </c>
      <c r="C903" t="s">
        <v>1343</v>
      </c>
      <c r="D903" t="s">
        <v>98</v>
      </c>
      <c r="F903" t="s">
        <v>1305</v>
      </c>
      <c r="G903">
        <v>16</v>
      </c>
      <c r="H903">
        <v>81</v>
      </c>
      <c r="I903" s="1">
        <f>SUM(K903:AF903)</f>
        <v>21</v>
      </c>
      <c r="J903">
        <f>COUNT(K903:AF903)</f>
        <v>10</v>
      </c>
      <c r="K903" s="2" t="s">
        <v>100</v>
      </c>
      <c r="L903">
        <v>4</v>
      </c>
      <c r="M903" s="3" t="s">
        <v>101</v>
      </c>
      <c r="N903">
        <v>3</v>
      </c>
      <c r="O903" s="4" t="s">
        <v>102</v>
      </c>
      <c r="P903">
        <v>4</v>
      </c>
      <c r="Q903" s="5" t="s">
        <v>245</v>
      </c>
      <c r="R903">
        <v>2</v>
      </c>
      <c r="S903" s="6" t="s">
        <v>244</v>
      </c>
      <c r="T903">
        <v>1</v>
      </c>
      <c r="U903" s="7" t="s">
        <v>129</v>
      </c>
      <c r="V903">
        <v>1</v>
      </c>
      <c r="W903" s="8" t="s">
        <v>144</v>
      </c>
      <c r="X903">
        <v>1</v>
      </c>
      <c r="Y903" s="8" t="s">
        <v>143</v>
      </c>
      <c r="Z903">
        <v>1</v>
      </c>
      <c r="AA903" s="9" t="s">
        <v>103</v>
      </c>
      <c r="AB903">
        <v>3</v>
      </c>
      <c r="AC903" t="s">
        <v>145</v>
      </c>
      <c r="AD903">
        <v>1</v>
      </c>
    </row>
    <row r="904" customFormat="1" spans="1:30">
      <c r="A904">
        <v>1</v>
      </c>
      <c r="B904" t="s">
        <v>1344</v>
      </c>
      <c r="C904" t="s">
        <v>1345</v>
      </c>
      <c r="D904" t="s">
        <v>98</v>
      </c>
      <c r="F904" t="s">
        <v>1305</v>
      </c>
      <c r="G904">
        <v>16</v>
      </c>
      <c r="H904">
        <v>243</v>
      </c>
      <c r="I904" s="1">
        <f>SUM(K904:AF904)</f>
        <v>21</v>
      </c>
      <c r="J904">
        <f>COUNT(K904:AF904)</f>
        <v>10</v>
      </c>
      <c r="K904" s="2" t="s">
        <v>100</v>
      </c>
      <c r="L904">
        <v>5</v>
      </c>
      <c r="M904" s="3" t="s">
        <v>101</v>
      </c>
      <c r="N904">
        <v>3</v>
      </c>
      <c r="O904" s="4" t="s">
        <v>102</v>
      </c>
      <c r="P904">
        <v>3</v>
      </c>
      <c r="Q904" s="5" t="s">
        <v>245</v>
      </c>
      <c r="R904">
        <v>2</v>
      </c>
      <c r="S904" s="6" t="s">
        <v>244</v>
      </c>
      <c r="T904">
        <v>1</v>
      </c>
      <c r="U904" s="7" t="s">
        <v>137</v>
      </c>
      <c r="V904">
        <v>1</v>
      </c>
      <c r="W904" s="8" t="s">
        <v>144</v>
      </c>
      <c r="X904">
        <v>1</v>
      </c>
      <c r="Y904" s="8" t="s">
        <v>143</v>
      </c>
      <c r="Z904">
        <v>1</v>
      </c>
      <c r="AA904" s="9" t="s">
        <v>103</v>
      </c>
      <c r="AB904">
        <v>3</v>
      </c>
      <c r="AC904" t="s">
        <v>145</v>
      </c>
      <c r="AD904">
        <v>1</v>
      </c>
    </row>
    <row r="905" customFormat="1" spans="1:30">
      <c r="A905">
        <v>1</v>
      </c>
      <c r="B905" t="s">
        <v>1346</v>
      </c>
      <c r="C905" t="s">
        <v>1347</v>
      </c>
      <c r="D905" t="s">
        <v>98</v>
      </c>
      <c r="F905" t="s">
        <v>1305</v>
      </c>
      <c r="G905">
        <v>16</v>
      </c>
      <c r="H905">
        <v>243</v>
      </c>
      <c r="I905" s="1">
        <f>SUM(K905:AF905)</f>
        <v>21</v>
      </c>
      <c r="J905">
        <f>COUNT(K905:AF905)</f>
        <v>10</v>
      </c>
      <c r="K905" s="2" t="s">
        <v>100</v>
      </c>
      <c r="L905">
        <v>5</v>
      </c>
      <c r="M905" s="3" t="s">
        <v>101</v>
      </c>
      <c r="N905">
        <v>3</v>
      </c>
      <c r="O905" s="4" t="s">
        <v>102</v>
      </c>
      <c r="P905">
        <v>3</v>
      </c>
      <c r="Q905" s="5" t="s">
        <v>245</v>
      </c>
      <c r="R905">
        <v>2</v>
      </c>
      <c r="S905" s="6" t="s">
        <v>244</v>
      </c>
      <c r="T905">
        <v>1</v>
      </c>
      <c r="U905" s="7" t="s">
        <v>137</v>
      </c>
      <c r="V905">
        <v>1</v>
      </c>
      <c r="W905" s="8" t="s">
        <v>144</v>
      </c>
      <c r="X905">
        <v>1</v>
      </c>
      <c r="Y905" s="8" t="s">
        <v>143</v>
      </c>
      <c r="Z905">
        <v>1</v>
      </c>
      <c r="AA905" s="9" t="s">
        <v>103</v>
      </c>
      <c r="AB905">
        <v>3</v>
      </c>
      <c r="AC905" t="s">
        <v>145</v>
      </c>
      <c r="AD905">
        <v>1</v>
      </c>
    </row>
    <row r="906" customFormat="1" spans="1:30">
      <c r="A906">
        <v>1</v>
      </c>
      <c r="B906" t="s">
        <v>1348</v>
      </c>
      <c r="C906" t="s">
        <v>1349</v>
      </c>
      <c r="D906" t="s">
        <v>98</v>
      </c>
      <c r="F906" t="s">
        <v>1305</v>
      </c>
      <c r="G906">
        <v>16</v>
      </c>
      <c r="H906">
        <v>243</v>
      </c>
      <c r="I906" s="1">
        <f>SUM(K906:AF906)</f>
        <v>21</v>
      </c>
      <c r="J906">
        <f>COUNT(K906:AF906)</f>
        <v>10</v>
      </c>
      <c r="K906" s="2" t="s">
        <v>100</v>
      </c>
      <c r="L906">
        <v>5</v>
      </c>
      <c r="M906" s="3" t="s">
        <v>101</v>
      </c>
      <c r="N906">
        <v>3</v>
      </c>
      <c r="O906" s="4" t="s">
        <v>102</v>
      </c>
      <c r="P906">
        <v>3</v>
      </c>
      <c r="Q906" s="5" t="s">
        <v>245</v>
      </c>
      <c r="R906">
        <v>2</v>
      </c>
      <c r="S906" s="6" t="s">
        <v>244</v>
      </c>
      <c r="T906">
        <v>1</v>
      </c>
      <c r="U906" s="7" t="s">
        <v>137</v>
      </c>
      <c r="V906">
        <v>1</v>
      </c>
      <c r="W906" s="8" t="s">
        <v>144</v>
      </c>
      <c r="X906">
        <v>1</v>
      </c>
      <c r="Y906" s="8" t="s">
        <v>143</v>
      </c>
      <c r="Z906">
        <v>1</v>
      </c>
      <c r="AA906" s="9" t="s">
        <v>103</v>
      </c>
      <c r="AB906">
        <v>3</v>
      </c>
      <c r="AC906" t="s">
        <v>145</v>
      </c>
      <c r="AD906">
        <v>1</v>
      </c>
    </row>
    <row r="907" customFormat="1" spans="1:32">
      <c r="A907">
        <v>1</v>
      </c>
      <c r="B907" t="s">
        <v>1350</v>
      </c>
      <c r="C907" t="s">
        <v>1351</v>
      </c>
      <c r="D907" t="s">
        <v>98</v>
      </c>
      <c r="F907" t="s">
        <v>1305</v>
      </c>
      <c r="G907">
        <v>16</v>
      </c>
      <c r="H907">
        <v>81</v>
      </c>
      <c r="I907" s="1">
        <f>SUM(K907:AF907)</f>
        <v>21</v>
      </c>
      <c r="J907">
        <f>COUNT(K907:AF907)</f>
        <v>11</v>
      </c>
      <c r="K907" s="2" t="s">
        <v>100</v>
      </c>
      <c r="L907">
        <v>4</v>
      </c>
      <c r="M907" s="3" t="s">
        <v>101</v>
      </c>
      <c r="N907">
        <v>2</v>
      </c>
      <c r="O907" s="4" t="s">
        <v>102</v>
      </c>
      <c r="P907">
        <v>5</v>
      </c>
      <c r="Q907" s="5" t="s">
        <v>235</v>
      </c>
      <c r="R907">
        <v>1</v>
      </c>
      <c r="S907" s="6" t="s">
        <v>244</v>
      </c>
      <c r="T907">
        <v>1</v>
      </c>
      <c r="U907" s="7" t="s">
        <v>245</v>
      </c>
      <c r="V907">
        <v>1</v>
      </c>
      <c r="W907" s="8" t="s">
        <v>129</v>
      </c>
      <c r="X907">
        <v>1</v>
      </c>
      <c r="Y907" s="8" t="s">
        <v>144</v>
      </c>
      <c r="Z907">
        <v>1</v>
      </c>
      <c r="AA907" s="9" t="s">
        <v>143</v>
      </c>
      <c r="AB907">
        <v>1</v>
      </c>
      <c r="AC907" t="s">
        <v>103</v>
      </c>
      <c r="AD907">
        <v>3</v>
      </c>
      <c r="AE907" t="s">
        <v>145</v>
      </c>
      <c r="AF907">
        <v>1</v>
      </c>
    </row>
    <row r="908" customFormat="1" spans="1:32">
      <c r="A908">
        <v>1</v>
      </c>
      <c r="B908" t="s">
        <v>1352</v>
      </c>
      <c r="C908" t="s">
        <v>1353</v>
      </c>
      <c r="D908" t="s">
        <v>98</v>
      </c>
      <c r="F908" t="s">
        <v>1305</v>
      </c>
      <c r="G908">
        <v>16</v>
      </c>
      <c r="H908">
        <v>243</v>
      </c>
      <c r="I908" s="1">
        <f>SUM(K908:AF908)</f>
        <v>21</v>
      </c>
      <c r="J908">
        <f>COUNT(K908:AF908)</f>
        <v>11</v>
      </c>
      <c r="K908" s="2" t="s">
        <v>100</v>
      </c>
      <c r="L908">
        <v>5</v>
      </c>
      <c r="M908" s="3" t="s">
        <v>101</v>
      </c>
      <c r="N908">
        <v>1</v>
      </c>
      <c r="O908" s="4" t="s">
        <v>102</v>
      </c>
      <c r="P908">
        <v>5</v>
      </c>
      <c r="Q908" s="5" t="s">
        <v>235</v>
      </c>
      <c r="R908">
        <v>1</v>
      </c>
      <c r="S908" s="6" t="s">
        <v>244</v>
      </c>
      <c r="T908">
        <v>1</v>
      </c>
      <c r="U908" s="7" t="s">
        <v>245</v>
      </c>
      <c r="V908">
        <v>1</v>
      </c>
      <c r="W908" s="8" t="s">
        <v>134</v>
      </c>
      <c r="X908">
        <v>1</v>
      </c>
      <c r="Y908" s="8" t="s">
        <v>144</v>
      </c>
      <c r="Z908">
        <v>1</v>
      </c>
      <c r="AA908" s="9" t="s">
        <v>143</v>
      </c>
      <c r="AB908">
        <v>1</v>
      </c>
      <c r="AC908" t="s">
        <v>103</v>
      </c>
      <c r="AD908">
        <v>3</v>
      </c>
      <c r="AE908" t="s">
        <v>145</v>
      </c>
      <c r="AF908">
        <v>1</v>
      </c>
    </row>
    <row r="909" customFormat="1" spans="1:32">
      <c r="A909">
        <v>1</v>
      </c>
      <c r="B909" t="s">
        <v>1354</v>
      </c>
      <c r="C909" t="s">
        <v>1355</v>
      </c>
      <c r="D909" t="s">
        <v>98</v>
      </c>
      <c r="F909" t="s">
        <v>1305</v>
      </c>
      <c r="G909">
        <v>16</v>
      </c>
      <c r="H909">
        <v>243</v>
      </c>
      <c r="I909" s="1">
        <f>SUM(K909:AF909)</f>
        <v>21</v>
      </c>
      <c r="J909">
        <f>COUNT(K909:AF909)</f>
        <v>11</v>
      </c>
      <c r="K909" s="2" t="s">
        <v>100</v>
      </c>
      <c r="L909">
        <v>5</v>
      </c>
      <c r="M909" s="3" t="s">
        <v>101</v>
      </c>
      <c r="N909">
        <v>2</v>
      </c>
      <c r="O909" s="4" t="s">
        <v>102</v>
      </c>
      <c r="P909">
        <v>4</v>
      </c>
      <c r="Q909" s="5" t="s">
        <v>235</v>
      </c>
      <c r="R909">
        <v>1</v>
      </c>
      <c r="S909" s="6" t="s">
        <v>244</v>
      </c>
      <c r="T909">
        <v>1</v>
      </c>
      <c r="U909" s="7" t="s">
        <v>245</v>
      </c>
      <c r="V909">
        <v>1</v>
      </c>
      <c r="W909" s="8" t="s">
        <v>137</v>
      </c>
      <c r="X909">
        <v>1</v>
      </c>
      <c r="Y909" s="8" t="s">
        <v>144</v>
      </c>
      <c r="Z909">
        <v>1</v>
      </c>
      <c r="AA909" s="9" t="s">
        <v>143</v>
      </c>
      <c r="AB909">
        <v>1</v>
      </c>
      <c r="AC909" t="s">
        <v>103</v>
      </c>
      <c r="AD909">
        <v>3</v>
      </c>
      <c r="AE909" t="s">
        <v>145</v>
      </c>
      <c r="AF909">
        <v>1</v>
      </c>
    </row>
    <row r="910" customFormat="1" spans="1:30">
      <c r="A910">
        <v>1</v>
      </c>
      <c r="B910" t="s">
        <v>1356</v>
      </c>
      <c r="C910" t="s">
        <v>1357</v>
      </c>
      <c r="D910" t="s">
        <v>98</v>
      </c>
      <c r="F910" t="s">
        <v>1305</v>
      </c>
      <c r="G910">
        <v>16</v>
      </c>
      <c r="H910">
        <v>243</v>
      </c>
      <c r="I910" s="1">
        <f>SUM(K910:AF910)</f>
        <v>21</v>
      </c>
      <c r="J910">
        <f>COUNT(K910:AF910)</f>
        <v>10</v>
      </c>
      <c r="K910" s="2" t="s">
        <v>100</v>
      </c>
      <c r="L910">
        <v>5</v>
      </c>
      <c r="M910" s="3" t="s">
        <v>101</v>
      </c>
      <c r="N910">
        <v>2</v>
      </c>
      <c r="O910" s="4" t="s">
        <v>102</v>
      </c>
      <c r="P910">
        <v>5</v>
      </c>
      <c r="Q910" s="5" t="s">
        <v>235</v>
      </c>
      <c r="R910">
        <v>1</v>
      </c>
      <c r="S910" s="6" t="s">
        <v>244</v>
      </c>
      <c r="T910">
        <v>1</v>
      </c>
      <c r="U910" s="7" t="s">
        <v>248</v>
      </c>
      <c r="V910">
        <v>1</v>
      </c>
      <c r="W910" s="8" t="s">
        <v>144</v>
      </c>
      <c r="X910">
        <v>1</v>
      </c>
      <c r="Y910" s="8" t="s">
        <v>143</v>
      </c>
      <c r="Z910">
        <v>1</v>
      </c>
      <c r="AA910" s="9" t="s">
        <v>103</v>
      </c>
      <c r="AB910">
        <v>3</v>
      </c>
      <c r="AC910" t="s">
        <v>145</v>
      </c>
      <c r="AD910">
        <v>1</v>
      </c>
    </row>
    <row r="911" customFormat="1" spans="1:30">
      <c r="A911">
        <v>1</v>
      </c>
      <c r="B911" t="s">
        <v>1358</v>
      </c>
      <c r="C911" t="s">
        <v>1359</v>
      </c>
      <c r="D911" t="s">
        <v>98</v>
      </c>
      <c r="F911" t="s">
        <v>1305</v>
      </c>
      <c r="G911">
        <v>16</v>
      </c>
      <c r="H911">
        <v>243</v>
      </c>
      <c r="I911" s="1">
        <f>SUM(K911:AF911)</f>
        <v>21</v>
      </c>
      <c r="J911">
        <f>COUNT(K911:AF911)</f>
        <v>10</v>
      </c>
      <c r="K911" s="2" t="s">
        <v>100</v>
      </c>
      <c r="L911">
        <v>5</v>
      </c>
      <c r="M911" s="3" t="s">
        <v>101</v>
      </c>
      <c r="N911">
        <v>2</v>
      </c>
      <c r="O911" s="4" t="s">
        <v>102</v>
      </c>
      <c r="P911">
        <v>5</v>
      </c>
      <c r="Q911" s="5" t="s">
        <v>238</v>
      </c>
      <c r="R911">
        <v>1</v>
      </c>
      <c r="S911" s="6" t="s">
        <v>244</v>
      </c>
      <c r="T911">
        <v>1</v>
      </c>
      <c r="U911" s="7" t="s">
        <v>245</v>
      </c>
      <c r="V911">
        <v>1</v>
      </c>
      <c r="W911" s="8" t="s">
        <v>144</v>
      </c>
      <c r="X911">
        <v>1</v>
      </c>
      <c r="Y911" s="8" t="s">
        <v>143</v>
      </c>
      <c r="Z911">
        <v>1</v>
      </c>
      <c r="AA911" s="9" t="s">
        <v>103</v>
      </c>
      <c r="AB911">
        <v>3</v>
      </c>
      <c r="AC911" t="s">
        <v>145</v>
      </c>
      <c r="AD911">
        <v>1</v>
      </c>
    </row>
    <row r="912" customFormat="1" spans="1:32">
      <c r="A912">
        <v>1</v>
      </c>
      <c r="B912" t="s">
        <v>1360</v>
      </c>
      <c r="C912" t="s">
        <v>1361</v>
      </c>
      <c r="D912" t="s">
        <v>98</v>
      </c>
      <c r="F912" t="s">
        <v>1305</v>
      </c>
      <c r="G912">
        <v>16</v>
      </c>
      <c r="H912">
        <v>81</v>
      </c>
      <c r="I912" s="1">
        <f>SUM(K912:AF912)</f>
        <v>21</v>
      </c>
      <c r="J912">
        <f>COUNT(K912:AF912)</f>
        <v>11</v>
      </c>
      <c r="K912" s="2" t="s">
        <v>100</v>
      </c>
      <c r="L912">
        <v>4</v>
      </c>
      <c r="M912" s="3" t="s">
        <v>101</v>
      </c>
      <c r="N912">
        <v>2</v>
      </c>
      <c r="O912" s="4" t="s">
        <v>102</v>
      </c>
      <c r="P912">
        <v>5</v>
      </c>
      <c r="Q912" s="5" t="s">
        <v>235</v>
      </c>
      <c r="R912">
        <v>1</v>
      </c>
      <c r="S912" s="6" t="s">
        <v>244</v>
      </c>
      <c r="T912">
        <v>1</v>
      </c>
      <c r="U912" s="7" t="s">
        <v>245</v>
      </c>
      <c r="V912">
        <v>1</v>
      </c>
      <c r="W912" s="8" t="s">
        <v>129</v>
      </c>
      <c r="X912">
        <v>1</v>
      </c>
      <c r="Y912" s="8" t="s">
        <v>144</v>
      </c>
      <c r="Z912">
        <v>1</v>
      </c>
      <c r="AA912" s="9" t="s">
        <v>143</v>
      </c>
      <c r="AB912">
        <v>1</v>
      </c>
      <c r="AC912" t="s">
        <v>103</v>
      </c>
      <c r="AD912">
        <v>3</v>
      </c>
      <c r="AE912" t="s">
        <v>145</v>
      </c>
      <c r="AF912">
        <v>1</v>
      </c>
    </row>
    <row r="913" customFormat="1" spans="1:32">
      <c r="A913">
        <v>1</v>
      </c>
      <c r="B913" t="s">
        <v>1362</v>
      </c>
      <c r="C913" t="s">
        <v>1363</v>
      </c>
      <c r="D913" t="s">
        <v>98</v>
      </c>
      <c r="F913" t="s">
        <v>1305</v>
      </c>
      <c r="G913">
        <v>16</v>
      </c>
      <c r="H913">
        <v>243</v>
      </c>
      <c r="I913" s="1">
        <f>SUM(K913:AF913)</f>
        <v>21</v>
      </c>
      <c r="J913">
        <f>COUNT(K913:AF913)</f>
        <v>11</v>
      </c>
      <c r="K913" s="2" t="s">
        <v>100</v>
      </c>
      <c r="L913">
        <v>5</v>
      </c>
      <c r="M913" s="3" t="s">
        <v>101</v>
      </c>
      <c r="N913">
        <v>2</v>
      </c>
      <c r="O913" s="4" t="s">
        <v>102</v>
      </c>
      <c r="P913">
        <v>4</v>
      </c>
      <c r="Q913" s="5" t="s">
        <v>235</v>
      </c>
      <c r="R913">
        <v>1</v>
      </c>
      <c r="S913" s="6" t="s">
        <v>244</v>
      </c>
      <c r="T913">
        <v>1</v>
      </c>
      <c r="U913" s="7" t="s">
        <v>245</v>
      </c>
      <c r="V913">
        <v>1</v>
      </c>
      <c r="W913" s="8" t="s">
        <v>137</v>
      </c>
      <c r="X913">
        <v>1</v>
      </c>
      <c r="Y913" s="8" t="s">
        <v>144</v>
      </c>
      <c r="Z913">
        <v>1</v>
      </c>
      <c r="AA913" s="9" t="s">
        <v>143</v>
      </c>
      <c r="AB913">
        <v>1</v>
      </c>
      <c r="AC913" t="s">
        <v>103</v>
      </c>
      <c r="AD913">
        <v>3</v>
      </c>
      <c r="AE913" t="s">
        <v>145</v>
      </c>
      <c r="AF913">
        <v>1</v>
      </c>
    </row>
    <row r="914" customFormat="1" spans="1:32">
      <c r="A914">
        <v>1</v>
      </c>
      <c r="B914" t="s">
        <v>1364</v>
      </c>
      <c r="C914" t="s">
        <v>1365</v>
      </c>
      <c r="D914" t="s">
        <v>98</v>
      </c>
      <c r="F914" t="s">
        <v>1305</v>
      </c>
      <c r="G914">
        <v>16</v>
      </c>
      <c r="H914">
        <v>243</v>
      </c>
      <c r="I914" s="1">
        <f>SUM(K914:AF914)</f>
        <v>21</v>
      </c>
      <c r="J914">
        <f>COUNT(K914:AF914)</f>
        <v>11</v>
      </c>
      <c r="K914" s="2" t="s">
        <v>100</v>
      </c>
      <c r="L914">
        <v>5</v>
      </c>
      <c r="M914" s="3" t="s">
        <v>101</v>
      </c>
      <c r="N914">
        <v>2</v>
      </c>
      <c r="O914" s="4" t="s">
        <v>102</v>
      </c>
      <c r="P914">
        <v>4</v>
      </c>
      <c r="Q914" s="5" t="s">
        <v>235</v>
      </c>
      <c r="R914">
        <v>1</v>
      </c>
      <c r="S914" s="6" t="s">
        <v>244</v>
      </c>
      <c r="T914">
        <v>1</v>
      </c>
      <c r="U914" s="7" t="s">
        <v>245</v>
      </c>
      <c r="V914">
        <v>1</v>
      </c>
      <c r="W914" s="8" t="s">
        <v>137</v>
      </c>
      <c r="X914">
        <v>1</v>
      </c>
      <c r="Y914" s="8" t="s">
        <v>144</v>
      </c>
      <c r="Z914">
        <v>1</v>
      </c>
      <c r="AA914" s="9" t="s">
        <v>143</v>
      </c>
      <c r="AB914">
        <v>1</v>
      </c>
      <c r="AC914" t="s">
        <v>103</v>
      </c>
      <c r="AD914">
        <v>3</v>
      </c>
      <c r="AE914" t="s">
        <v>145</v>
      </c>
      <c r="AF914">
        <v>1</v>
      </c>
    </row>
    <row r="915" customFormat="1" spans="1:32">
      <c r="A915">
        <v>1</v>
      </c>
      <c r="B915" t="s">
        <v>1366</v>
      </c>
      <c r="C915" t="s">
        <v>1367</v>
      </c>
      <c r="D915" t="s">
        <v>98</v>
      </c>
      <c r="F915" t="s">
        <v>1305</v>
      </c>
      <c r="G915">
        <v>16</v>
      </c>
      <c r="H915">
        <v>243</v>
      </c>
      <c r="I915" s="1">
        <f>SUM(K915:AF915)</f>
        <v>21</v>
      </c>
      <c r="J915">
        <f>COUNT(K915:AF915)</f>
        <v>11</v>
      </c>
      <c r="K915" s="2" t="s">
        <v>100</v>
      </c>
      <c r="L915">
        <v>5</v>
      </c>
      <c r="M915" s="3" t="s">
        <v>101</v>
      </c>
      <c r="N915">
        <v>2</v>
      </c>
      <c r="O915" s="4" t="s">
        <v>102</v>
      </c>
      <c r="P915">
        <v>4</v>
      </c>
      <c r="Q915" s="5" t="s">
        <v>235</v>
      </c>
      <c r="R915">
        <v>1</v>
      </c>
      <c r="S915" s="6" t="s">
        <v>244</v>
      </c>
      <c r="T915">
        <v>1</v>
      </c>
      <c r="U915" s="7" t="s">
        <v>245</v>
      </c>
      <c r="V915">
        <v>1</v>
      </c>
      <c r="W915" s="8" t="s">
        <v>137</v>
      </c>
      <c r="X915">
        <v>1</v>
      </c>
      <c r="Y915" s="8" t="s">
        <v>144</v>
      </c>
      <c r="Z915">
        <v>1</v>
      </c>
      <c r="AA915" s="9" t="s">
        <v>143</v>
      </c>
      <c r="AB915">
        <v>1</v>
      </c>
      <c r="AC915" t="s">
        <v>103</v>
      </c>
      <c r="AD915">
        <v>3</v>
      </c>
      <c r="AE915" t="s">
        <v>145</v>
      </c>
      <c r="AF915">
        <v>1</v>
      </c>
    </row>
    <row r="916" customFormat="1" spans="1:32">
      <c r="A916">
        <v>1</v>
      </c>
      <c r="B916" t="s">
        <v>1368</v>
      </c>
      <c r="C916" t="s">
        <v>1369</v>
      </c>
      <c r="D916" t="s">
        <v>98</v>
      </c>
      <c r="F916" t="s">
        <v>1305</v>
      </c>
      <c r="G916">
        <v>16</v>
      </c>
      <c r="H916">
        <v>243</v>
      </c>
      <c r="I916" s="1">
        <f>SUM(K916:AF916)</f>
        <v>21</v>
      </c>
      <c r="J916">
        <f>COUNT(K916:AF916)</f>
        <v>11</v>
      </c>
      <c r="K916" s="2" t="s">
        <v>100</v>
      </c>
      <c r="L916">
        <v>5</v>
      </c>
      <c r="M916" s="3" t="s">
        <v>101</v>
      </c>
      <c r="N916">
        <v>1</v>
      </c>
      <c r="O916" s="4" t="s">
        <v>102</v>
      </c>
      <c r="P916">
        <v>5</v>
      </c>
      <c r="Q916" s="5" t="s">
        <v>235</v>
      </c>
      <c r="R916">
        <v>1</v>
      </c>
      <c r="S916" s="6" t="s">
        <v>244</v>
      </c>
      <c r="T916">
        <v>1</v>
      </c>
      <c r="U916" s="7" t="s">
        <v>245</v>
      </c>
      <c r="V916">
        <v>1</v>
      </c>
      <c r="W916" s="8" t="s">
        <v>134</v>
      </c>
      <c r="X916">
        <v>1</v>
      </c>
      <c r="Y916" s="8" t="s">
        <v>144</v>
      </c>
      <c r="Z916">
        <v>1</v>
      </c>
      <c r="AA916" s="9" t="s">
        <v>143</v>
      </c>
      <c r="AB916">
        <v>1</v>
      </c>
      <c r="AC916" t="s">
        <v>103</v>
      </c>
      <c r="AD916">
        <v>3</v>
      </c>
      <c r="AE916" t="s">
        <v>145</v>
      </c>
      <c r="AF916">
        <v>1</v>
      </c>
    </row>
    <row r="917" customFormat="1" spans="1:30">
      <c r="A917">
        <v>1</v>
      </c>
      <c r="B917" t="s">
        <v>1370</v>
      </c>
      <c r="C917" t="s">
        <v>1371</v>
      </c>
      <c r="D917" t="s">
        <v>98</v>
      </c>
      <c r="F917" t="s">
        <v>1305</v>
      </c>
      <c r="G917">
        <v>16</v>
      </c>
      <c r="H917">
        <v>81</v>
      </c>
      <c r="I917" s="1">
        <f>SUM(K917:AF917)</f>
        <v>21</v>
      </c>
      <c r="J917">
        <f>COUNT(K917:AF917)</f>
        <v>10</v>
      </c>
      <c r="K917" s="2" t="s">
        <v>100</v>
      </c>
      <c r="L917">
        <v>4</v>
      </c>
      <c r="M917" s="3" t="s">
        <v>101</v>
      </c>
      <c r="N917">
        <v>1</v>
      </c>
      <c r="O917" s="4" t="s">
        <v>102</v>
      </c>
      <c r="P917">
        <v>7</v>
      </c>
      <c r="Q917" s="5" t="s">
        <v>235</v>
      </c>
      <c r="R917">
        <v>1</v>
      </c>
      <c r="S917" s="6" t="s">
        <v>236</v>
      </c>
      <c r="T917">
        <v>1</v>
      </c>
      <c r="U917" s="7" t="s">
        <v>134</v>
      </c>
      <c r="V917">
        <v>1</v>
      </c>
      <c r="W917" s="8" t="s">
        <v>144</v>
      </c>
      <c r="X917">
        <v>1</v>
      </c>
      <c r="Y917" s="8" t="s">
        <v>143</v>
      </c>
      <c r="Z917">
        <v>1</v>
      </c>
      <c r="AA917" s="9" t="s">
        <v>103</v>
      </c>
      <c r="AB917">
        <v>3</v>
      </c>
      <c r="AC917" t="s">
        <v>145</v>
      </c>
      <c r="AD917">
        <v>1</v>
      </c>
    </row>
    <row r="918" customFormat="1" spans="1:30">
      <c r="A918">
        <v>1</v>
      </c>
      <c r="B918" t="s">
        <v>1372</v>
      </c>
      <c r="C918" t="s">
        <v>1373</v>
      </c>
      <c r="D918" t="s">
        <v>98</v>
      </c>
      <c r="F918" t="s">
        <v>1305</v>
      </c>
      <c r="G918">
        <v>16</v>
      </c>
      <c r="H918">
        <v>81</v>
      </c>
      <c r="I918" s="1">
        <f>SUM(K918:AF918)</f>
        <v>21</v>
      </c>
      <c r="J918">
        <f>COUNT(K918:AF918)</f>
        <v>10</v>
      </c>
      <c r="K918" s="2" t="s">
        <v>100</v>
      </c>
      <c r="L918">
        <v>4</v>
      </c>
      <c r="M918" s="3" t="s">
        <v>101</v>
      </c>
      <c r="N918">
        <v>2</v>
      </c>
      <c r="O918" s="4" t="s">
        <v>102</v>
      </c>
      <c r="P918">
        <v>6</v>
      </c>
      <c r="Q918" s="5" t="s">
        <v>235</v>
      </c>
      <c r="R918">
        <v>1</v>
      </c>
      <c r="S918" s="6" t="s">
        <v>236</v>
      </c>
      <c r="T918">
        <v>1</v>
      </c>
      <c r="U918" s="7" t="s">
        <v>137</v>
      </c>
      <c r="V918">
        <v>1</v>
      </c>
      <c r="W918" s="8" t="s">
        <v>144</v>
      </c>
      <c r="X918">
        <v>1</v>
      </c>
      <c r="Y918" s="8" t="s">
        <v>143</v>
      </c>
      <c r="Z918">
        <v>1</v>
      </c>
      <c r="AA918" s="9" t="s">
        <v>103</v>
      </c>
      <c r="AB918">
        <v>3</v>
      </c>
      <c r="AC918" t="s">
        <v>145</v>
      </c>
      <c r="AD918">
        <v>1</v>
      </c>
    </row>
    <row r="919" customFormat="1" spans="1:30">
      <c r="A919">
        <v>1</v>
      </c>
      <c r="B919" t="s">
        <v>1374</v>
      </c>
      <c r="C919" t="s">
        <v>1375</v>
      </c>
      <c r="D919" t="s">
        <v>98</v>
      </c>
      <c r="F919" t="s">
        <v>1305</v>
      </c>
      <c r="G919">
        <v>16</v>
      </c>
      <c r="H919">
        <v>81</v>
      </c>
      <c r="I919" s="1">
        <f>SUM(K919:AF919)</f>
        <v>21</v>
      </c>
      <c r="J919">
        <f>COUNT(K919:AF919)</f>
        <v>10</v>
      </c>
      <c r="K919" s="2" t="s">
        <v>100</v>
      </c>
      <c r="L919">
        <v>4</v>
      </c>
      <c r="M919" s="3" t="s">
        <v>101</v>
      </c>
      <c r="N919">
        <v>2</v>
      </c>
      <c r="O919" s="4" t="s">
        <v>102</v>
      </c>
      <c r="P919">
        <v>6</v>
      </c>
      <c r="Q919" s="5" t="s">
        <v>235</v>
      </c>
      <c r="R919">
        <v>1</v>
      </c>
      <c r="S919" s="6" t="s">
        <v>236</v>
      </c>
      <c r="T919">
        <v>1</v>
      </c>
      <c r="U919" s="7" t="s">
        <v>137</v>
      </c>
      <c r="V919">
        <v>1</v>
      </c>
      <c r="W919" s="8" t="s">
        <v>144</v>
      </c>
      <c r="X919">
        <v>1</v>
      </c>
      <c r="Y919" s="8" t="s">
        <v>143</v>
      </c>
      <c r="Z919">
        <v>1</v>
      </c>
      <c r="AA919" s="9" t="s">
        <v>103</v>
      </c>
      <c r="AB919">
        <v>3</v>
      </c>
      <c r="AC919" t="s">
        <v>145</v>
      </c>
      <c r="AD919">
        <v>1</v>
      </c>
    </row>
    <row r="920" customFormat="1" spans="1:30">
      <c r="A920">
        <v>1</v>
      </c>
      <c r="B920" t="s">
        <v>1376</v>
      </c>
      <c r="C920" t="s">
        <v>1377</v>
      </c>
      <c r="D920" t="s">
        <v>98</v>
      </c>
      <c r="F920" t="s">
        <v>1305</v>
      </c>
      <c r="G920">
        <v>16</v>
      </c>
      <c r="H920">
        <v>81</v>
      </c>
      <c r="I920" s="1">
        <f>SUM(K920:AF920)</f>
        <v>21</v>
      </c>
      <c r="J920">
        <f>COUNT(K920:AF920)</f>
        <v>10</v>
      </c>
      <c r="K920" s="2" t="s">
        <v>100</v>
      </c>
      <c r="L920">
        <v>4</v>
      </c>
      <c r="M920" s="3" t="s">
        <v>101</v>
      </c>
      <c r="N920">
        <v>2</v>
      </c>
      <c r="O920" s="4" t="s">
        <v>102</v>
      </c>
      <c r="P920">
        <v>6</v>
      </c>
      <c r="Q920" s="5" t="s">
        <v>235</v>
      </c>
      <c r="R920">
        <v>1</v>
      </c>
      <c r="S920" s="6" t="s">
        <v>236</v>
      </c>
      <c r="T920">
        <v>1</v>
      </c>
      <c r="U920" s="7" t="s">
        <v>137</v>
      </c>
      <c r="V920">
        <v>1</v>
      </c>
      <c r="W920" s="8" t="s">
        <v>144</v>
      </c>
      <c r="X920">
        <v>1</v>
      </c>
      <c r="Y920" s="8" t="s">
        <v>143</v>
      </c>
      <c r="Z920">
        <v>1</v>
      </c>
      <c r="AA920" s="9" t="s">
        <v>103</v>
      </c>
      <c r="AB920">
        <v>3</v>
      </c>
      <c r="AC920" t="s">
        <v>145</v>
      </c>
      <c r="AD920">
        <v>1</v>
      </c>
    </row>
    <row r="921" customFormat="1" spans="1:28">
      <c r="A921">
        <v>1</v>
      </c>
      <c r="B921" t="s">
        <v>1378</v>
      </c>
      <c r="C921" t="s">
        <v>1379</v>
      </c>
      <c r="D921" t="s">
        <v>98</v>
      </c>
      <c r="F921" t="s">
        <v>1305</v>
      </c>
      <c r="G921">
        <v>16</v>
      </c>
      <c r="H921">
        <v>81</v>
      </c>
      <c r="I921" s="1">
        <f>SUM(K921:AF921)</f>
        <v>21</v>
      </c>
      <c r="J921">
        <f>COUNT(K921:AF921)</f>
        <v>9</v>
      </c>
      <c r="K921" s="2" t="s">
        <v>100</v>
      </c>
      <c r="L921">
        <v>4</v>
      </c>
      <c r="M921" s="3" t="s">
        <v>101</v>
      </c>
      <c r="N921">
        <v>2</v>
      </c>
      <c r="O921" s="4" t="s">
        <v>102</v>
      </c>
      <c r="P921">
        <v>7</v>
      </c>
      <c r="Q921" s="5" t="s">
        <v>238</v>
      </c>
      <c r="R921">
        <v>1</v>
      </c>
      <c r="S921" s="6" t="s">
        <v>236</v>
      </c>
      <c r="T921">
        <v>1</v>
      </c>
      <c r="U921" s="7" t="s">
        <v>144</v>
      </c>
      <c r="V921">
        <v>1</v>
      </c>
      <c r="W921" s="8" t="s">
        <v>143</v>
      </c>
      <c r="X921">
        <v>1</v>
      </c>
      <c r="Y921" s="8" t="s">
        <v>103</v>
      </c>
      <c r="Z921">
        <v>3</v>
      </c>
      <c r="AA921" t="s">
        <v>145</v>
      </c>
      <c r="AB921">
        <v>1</v>
      </c>
    </row>
    <row r="922" customFormat="1" spans="1:30">
      <c r="A922">
        <v>1</v>
      </c>
      <c r="B922" t="s">
        <v>1380</v>
      </c>
      <c r="C922" t="s">
        <v>1381</v>
      </c>
      <c r="D922" t="s">
        <v>98</v>
      </c>
      <c r="F922" t="s">
        <v>1305</v>
      </c>
      <c r="G922">
        <v>16</v>
      </c>
      <c r="H922">
        <v>81</v>
      </c>
      <c r="I922" s="1">
        <f>SUM(K922:AF922)</f>
        <v>21</v>
      </c>
      <c r="J922">
        <f>COUNT(K922:AF922)</f>
        <v>10</v>
      </c>
      <c r="K922" s="2" t="s">
        <v>100</v>
      </c>
      <c r="L922">
        <v>4</v>
      </c>
      <c r="M922" s="3" t="s">
        <v>101</v>
      </c>
      <c r="N922">
        <v>2</v>
      </c>
      <c r="O922" s="4" t="s">
        <v>102</v>
      </c>
      <c r="P922">
        <v>6</v>
      </c>
      <c r="Q922" s="5" t="s">
        <v>235</v>
      </c>
      <c r="R922">
        <v>1</v>
      </c>
      <c r="S922" s="6" t="s">
        <v>236</v>
      </c>
      <c r="T922">
        <v>1</v>
      </c>
      <c r="U922" s="7" t="s">
        <v>137</v>
      </c>
      <c r="V922">
        <v>1</v>
      </c>
      <c r="W922" s="8" t="s">
        <v>144</v>
      </c>
      <c r="X922">
        <v>1</v>
      </c>
      <c r="Y922" s="8" t="s">
        <v>143</v>
      </c>
      <c r="Z922">
        <v>1</v>
      </c>
      <c r="AA922" s="9" t="s">
        <v>103</v>
      </c>
      <c r="AB922">
        <v>3</v>
      </c>
      <c r="AC922" t="s">
        <v>145</v>
      </c>
      <c r="AD922">
        <v>1</v>
      </c>
    </row>
    <row r="923" customFormat="1" spans="1:30">
      <c r="A923">
        <v>1</v>
      </c>
      <c r="B923" t="s">
        <v>1382</v>
      </c>
      <c r="C923" t="s">
        <v>1383</v>
      </c>
      <c r="D923" t="s">
        <v>98</v>
      </c>
      <c r="F923" t="s">
        <v>1305</v>
      </c>
      <c r="G923">
        <v>16</v>
      </c>
      <c r="H923">
        <v>81</v>
      </c>
      <c r="I923" s="1">
        <f>SUM(K923:AF923)</f>
        <v>21</v>
      </c>
      <c r="J923">
        <f>COUNT(K923:AF923)</f>
        <v>10</v>
      </c>
      <c r="K923" s="2" t="s">
        <v>100</v>
      </c>
      <c r="L923">
        <v>4</v>
      </c>
      <c r="M923" s="3" t="s">
        <v>101</v>
      </c>
      <c r="N923">
        <v>2</v>
      </c>
      <c r="O923" s="4" t="s">
        <v>102</v>
      </c>
      <c r="P923">
        <v>6</v>
      </c>
      <c r="Q923" s="5" t="s">
        <v>235</v>
      </c>
      <c r="R923">
        <v>1</v>
      </c>
      <c r="S923" s="6" t="s">
        <v>236</v>
      </c>
      <c r="T923">
        <v>1</v>
      </c>
      <c r="U923" s="7" t="s">
        <v>137</v>
      </c>
      <c r="V923">
        <v>1</v>
      </c>
      <c r="W923" s="8" t="s">
        <v>144</v>
      </c>
      <c r="X923">
        <v>1</v>
      </c>
      <c r="Y923" s="8" t="s">
        <v>143</v>
      </c>
      <c r="Z923">
        <v>1</v>
      </c>
      <c r="AA923" s="9" t="s">
        <v>103</v>
      </c>
      <c r="AB923">
        <v>3</v>
      </c>
      <c r="AC923" t="s">
        <v>145</v>
      </c>
      <c r="AD923">
        <v>1</v>
      </c>
    </row>
    <row r="924" customFormat="1" spans="1:30">
      <c r="A924">
        <v>1</v>
      </c>
      <c r="B924" t="s">
        <v>1384</v>
      </c>
      <c r="C924" t="s">
        <v>1385</v>
      </c>
      <c r="D924" t="s">
        <v>98</v>
      </c>
      <c r="F924" t="s">
        <v>1305</v>
      </c>
      <c r="G924">
        <v>16</v>
      </c>
      <c r="H924">
        <v>81</v>
      </c>
      <c r="I924" s="1">
        <f>SUM(K924:AF924)</f>
        <v>21</v>
      </c>
      <c r="J924">
        <f>COUNT(K924:AF924)</f>
        <v>10</v>
      </c>
      <c r="K924" s="2" t="s">
        <v>100</v>
      </c>
      <c r="L924">
        <v>4</v>
      </c>
      <c r="M924" s="3" t="s">
        <v>101</v>
      </c>
      <c r="N924">
        <v>2</v>
      </c>
      <c r="O924" s="4" t="s">
        <v>102</v>
      </c>
      <c r="P924">
        <v>6</v>
      </c>
      <c r="Q924" s="5" t="s">
        <v>235</v>
      </c>
      <c r="R924">
        <v>1</v>
      </c>
      <c r="S924" s="6" t="s">
        <v>236</v>
      </c>
      <c r="T924">
        <v>1</v>
      </c>
      <c r="U924" s="7" t="s">
        <v>137</v>
      </c>
      <c r="V924">
        <v>1</v>
      </c>
      <c r="W924" s="8" t="s">
        <v>144</v>
      </c>
      <c r="X924">
        <v>1</v>
      </c>
      <c r="Y924" s="8" t="s">
        <v>143</v>
      </c>
      <c r="Z924">
        <v>1</v>
      </c>
      <c r="AA924" s="9" t="s">
        <v>103</v>
      </c>
      <c r="AB924">
        <v>3</v>
      </c>
      <c r="AC924" t="s">
        <v>145</v>
      </c>
      <c r="AD924">
        <v>1</v>
      </c>
    </row>
    <row r="925" customFormat="1" spans="1:30">
      <c r="A925">
        <v>1</v>
      </c>
      <c r="B925" t="s">
        <v>1386</v>
      </c>
      <c r="C925" t="s">
        <v>1387</v>
      </c>
      <c r="D925" t="s">
        <v>98</v>
      </c>
      <c r="F925" t="s">
        <v>1305</v>
      </c>
      <c r="G925">
        <v>16</v>
      </c>
      <c r="H925">
        <v>81</v>
      </c>
      <c r="I925" s="1">
        <f>SUM(K925:AF925)</f>
        <v>21</v>
      </c>
      <c r="J925">
        <f>COUNT(K925:AF925)</f>
        <v>10</v>
      </c>
      <c r="K925" s="2" t="s">
        <v>100</v>
      </c>
      <c r="L925">
        <v>4</v>
      </c>
      <c r="M925" s="3" t="s">
        <v>101</v>
      </c>
      <c r="N925">
        <v>1</v>
      </c>
      <c r="O925" s="4" t="s">
        <v>102</v>
      </c>
      <c r="P925">
        <v>7</v>
      </c>
      <c r="Q925" s="5" t="s">
        <v>235</v>
      </c>
      <c r="R925">
        <v>1</v>
      </c>
      <c r="S925" s="6" t="s">
        <v>236</v>
      </c>
      <c r="T925">
        <v>1</v>
      </c>
      <c r="U925" s="7" t="s">
        <v>134</v>
      </c>
      <c r="V925">
        <v>1</v>
      </c>
      <c r="W925" s="8" t="s">
        <v>144</v>
      </c>
      <c r="X925">
        <v>1</v>
      </c>
      <c r="Y925" s="8" t="s">
        <v>143</v>
      </c>
      <c r="Z925">
        <v>1</v>
      </c>
      <c r="AA925" s="9" t="s">
        <v>103</v>
      </c>
      <c r="AB925">
        <v>3</v>
      </c>
      <c r="AC925" t="s">
        <v>145</v>
      </c>
      <c r="AD925">
        <v>1</v>
      </c>
    </row>
    <row r="926" customFormat="1" spans="1:32">
      <c r="A926">
        <v>1</v>
      </c>
      <c r="B926" t="s">
        <v>1388</v>
      </c>
      <c r="C926" t="s">
        <v>1389</v>
      </c>
      <c r="D926" t="s">
        <v>98</v>
      </c>
      <c r="F926" t="s">
        <v>1305</v>
      </c>
      <c r="G926">
        <v>16</v>
      </c>
      <c r="H926">
        <v>243</v>
      </c>
      <c r="I926" s="1">
        <f>SUM(K926:AF926)</f>
        <v>21</v>
      </c>
      <c r="J926">
        <f>COUNT(K926:AF926)</f>
        <v>11</v>
      </c>
      <c r="K926" s="2" t="s">
        <v>100</v>
      </c>
      <c r="L926">
        <v>5</v>
      </c>
      <c r="M926" s="3" t="s">
        <v>101</v>
      </c>
      <c r="N926">
        <v>1</v>
      </c>
      <c r="O926" s="4" t="s">
        <v>102</v>
      </c>
      <c r="P926">
        <v>5</v>
      </c>
      <c r="Q926" s="5" t="s">
        <v>235</v>
      </c>
      <c r="R926">
        <v>1</v>
      </c>
      <c r="S926" s="6" t="s">
        <v>244</v>
      </c>
      <c r="T926">
        <v>1</v>
      </c>
      <c r="U926" s="7" t="s">
        <v>245</v>
      </c>
      <c r="V926">
        <v>1</v>
      </c>
      <c r="W926" s="8" t="s">
        <v>134</v>
      </c>
      <c r="X926">
        <v>1</v>
      </c>
      <c r="Y926" s="8" t="s">
        <v>144</v>
      </c>
      <c r="Z926">
        <v>1</v>
      </c>
      <c r="AA926" s="9" t="s">
        <v>143</v>
      </c>
      <c r="AB926">
        <v>1</v>
      </c>
      <c r="AC926" t="s">
        <v>103</v>
      </c>
      <c r="AD926">
        <v>3</v>
      </c>
      <c r="AE926" t="s">
        <v>145</v>
      </c>
      <c r="AF926">
        <v>1</v>
      </c>
    </row>
    <row r="927" customFormat="1" spans="1:32">
      <c r="A927">
        <v>1</v>
      </c>
      <c r="B927" t="s">
        <v>1390</v>
      </c>
      <c r="C927" t="s">
        <v>1391</v>
      </c>
      <c r="D927" t="s">
        <v>98</v>
      </c>
      <c r="F927" t="s">
        <v>1305</v>
      </c>
      <c r="G927">
        <v>16</v>
      </c>
      <c r="H927">
        <v>243</v>
      </c>
      <c r="I927" s="1">
        <f>SUM(K927:AF927)</f>
        <v>21</v>
      </c>
      <c r="J927">
        <f>COUNT(K927:AF927)</f>
        <v>11</v>
      </c>
      <c r="K927" s="2" t="s">
        <v>100</v>
      </c>
      <c r="L927">
        <v>5</v>
      </c>
      <c r="M927" s="3" t="s">
        <v>101</v>
      </c>
      <c r="N927">
        <v>2</v>
      </c>
      <c r="O927" s="4" t="s">
        <v>102</v>
      </c>
      <c r="P927">
        <v>4</v>
      </c>
      <c r="Q927" s="5" t="s">
        <v>235</v>
      </c>
      <c r="R927">
        <v>1</v>
      </c>
      <c r="S927" s="6" t="s">
        <v>244</v>
      </c>
      <c r="T927">
        <v>1</v>
      </c>
      <c r="U927" s="7" t="s">
        <v>245</v>
      </c>
      <c r="V927">
        <v>1</v>
      </c>
      <c r="W927" s="8" t="s">
        <v>137</v>
      </c>
      <c r="X927">
        <v>1</v>
      </c>
      <c r="Y927" s="8" t="s">
        <v>144</v>
      </c>
      <c r="Z927">
        <v>1</v>
      </c>
      <c r="AA927" s="9" t="s">
        <v>143</v>
      </c>
      <c r="AB927">
        <v>1</v>
      </c>
      <c r="AC927" t="s">
        <v>103</v>
      </c>
      <c r="AD927">
        <v>3</v>
      </c>
      <c r="AE927" t="s">
        <v>145</v>
      </c>
      <c r="AF927">
        <v>1</v>
      </c>
    </row>
    <row r="928" customFormat="1" spans="1:32">
      <c r="A928">
        <v>1</v>
      </c>
      <c r="B928" t="s">
        <v>1392</v>
      </c>
      <c r="C928" t="s">
        <v>1393</v>
      </c>
      <c r="D928" t="s">
        <v>98</v>
      </c>
      <c r="F928" t="s">
        <v>1305</v>
      </c>
      <c r="G928">
        <v>16</v>
      </c>
      <c r="H928">
        <v>243</v>
      </c>
      <c r="I928" s="1">
        <f>SUM(K928:AF928)</f>
        <v>21</v>
      </c>
      <c r="J928">
        <f>COUNT(K928:AF928)</f>
        <v>11</v>
      </c>
      <c r="K928" s="2" t="s">
        <v>100</v>
      </c>
      <c r="L928">
        <v>5</v>
      </c>
      <c r="M928" s="3" t="s">
        <v>101</v>
      </c>
      <c r="N928">
        <v>2</v>
      </c>
      <c r="O928" s="4" t="s">
        <v>102</v>
      </c>
      <c r="P928">
        <v>4</v>
      </c>
      <c r="Q928" s="5" t="s">
        <v>235</v>
      </c>
      <c r="R928">
        <v>1</v>
      </c>
      <c r="S928" s="6" t="s">
        <v>244</v>
      </c>
      <c r="T928">
        <v>1</v>
      </c>
      <c r="U928" s="7" t="s">
        <v>245</v>
      </c>
      <c r="V928">
        <v>1</v>
      </c>
      <c r="W928" s="8" t="s">
        <v>137</v>
      </c>
      <c r="X928">
        <v>1</v>
      </c>
      <c r="Y928" s="8" t="s">
        <v>144</v>
      </c>
      <c r="Z928">
        <v>1</v>
      </c>
      <c r="AA928" s="9" t="s">
        <v>143</v>
      </c>
      <c r="AB928">
        <v>1</v>
      </c>
      <c r="AC928" t="s">
        <v>103</v>
      </c>
      <c r="AD928">
        <v>3</v>
      </c>
      <c r="AE928" t="s">
        <v>145</v>
      </c>
      <c r="AF928">
        <v>1</v>
      </c>
    </row>
    <row r="929" customFormat="1" spans="1:32">
      <c r="A929">
        <v>1</v>
      </c>
      <c r="B929" t="s">
        <v>1394</v>
      </c>
      <c r="C929" t="s">
        <v>1395</v>
      </c>
      <c r="D929" t="s">
        <v>98</v>
      </c>
      <c r="F929" t="s">
        <v>1305</v>
      </c>
      <c r="G929">
        <v>16</v>
      </c>
      <c r="H929">
        <v>243</v>
      </c>
      <c r="I929" s="1">
        <f>SUM(K929:AF929)</f>
        <v>21</v>
      </c>
      <c r="J929">
        <f>COUNT(K929:AF929)</f>
        <v>11</v>
      </c>
      <c r="K929" s="2" t="s">
        <v>100</v>
      </c>
      <c r="L929">
        <v>5</v>
      </c>
      <c r="M929" s="3" t="s">
        <v>101</v>
      </c>
      <c r="N929">
        <v>2</v>
      </c>
      <c r="O929" s="4" t="s">
        <v>102</v>
      </c>
      <c r="P929">
        <v>4</v>
      </c>
      <c r="Q929" s="5" t="s">
        <v>235</v>
      </c>
      <c r="R929">
        <v>1</v>
      </c>
      <c r="S929" s="6" t="s">
        <v>244</v>
      </c>
      <c r="T929">
        <v>1</v>
      </c>
      <c r="U929" s="7" t="s">
        <v>245</v>
      </c>
      <c r="V929">
        <v>1</v>
      </c>
      <c r="W929" s="8" t="s">
        <v>137</v>
      </c>
      <c r="X929">
        <v>1</v>
      </c>
      <c r="Y929" s="8" t="s">
        <v>144</v>
      </c>
      <c r="Z929">
        <v>1</v>
      </c>
      <c r="AA929" s="9" t="s">
        <v>143</v>
      </c>
      <c r="AB929">
        <v>1</v>
      </c>
      <c r="AC929" t="s">
        <v>103</v>
      </c>
      <c r="AD929">
        <v>3</v>
      </c>
      <c r="AE929" t="s">
        <v>145</v>
      </c>
      <c r="AF929">
        <v>1</v>
      </c>
    </row>
    <row r="930" customFormat="1" spans="1:30">
      <c r="A930">
        <v>1</v>
      </c>
      <c r="B930" t="s">
        <v>1396</v>
      </c>
      <c r="C930" t="s">
        <v>1397</v>
      </c>
      <c r="D930" t="s">
        <v>98</v>
      </c>
      <c r="F930" t="s">
        <v>1305</v>
      </c>
      <c r="G930">
        <v>16</v>
      </c>
      <c r="H930">
        <v>243</v>
      </c>
      <c r="I930" s="1">
        <f>SUM(K930:AF930)</f>
        <v>21</v>
      </c>
      <c r="J930">
        <f>COUNT(K930:AF930)</f>
        <v>10</v>
      </c>
      <c r="K930" s="2" t="s">
        <v>100</v>
      </c>
      <c r="L930">
        <v>5</v>
      </c>
      <c r="M930" s="3" t="s">
        <v>101</v>
      </c>
      <c r="N930">
        <v>2</v>
      </c>
      <c r="O930" s="4" t="s">
        <v>102</v>
      </c>
      <c r="P930">
        <v>5</v>
      </c>
      <c r="Q930" s="5" t="s">
        <v>238</v>
      </c>
      <c r="R930">
        <v>1</v>
      </c>
      <c r="S930" s="6" t="s">
        <v>244</v>
      </c>
      <c r="T930">
        <v>1</v>
      </c>
      <c r="U930" s="7" t="s">
        <v>245</v>
      </c>
      <c r="V930">
        <v>1</v>
      </c>
      <c r="W930" s="8" t="s">
        <v>144</v>
      </c>
      <c r="X930">
        <v>1</v>
      </c>
      <c r="Y930" s="8" t="s">
        <v>143</v>
      </c>
      <c r="Z930">
        <v>1</v>
      </c>
      <c r="AA930" s="9" t="s">
        <v>103</v>
      </c>
      <c r="AB930">
        <v>3</v>
      </c>
      <c r="AC930" t="s">
        <v>145</v>
      </c>
      <c r="AD930">
        <v>1</v>
      </c>
    </row>
    <row r="931" customFormat="1" spans="1:32">
      <c r="A931">
        <v>1</v>
      </c>
      <c r="B931" t="s">
        <v>1398</v>
      </c>
      <c r="C931" t="s">
        <v>1399</v>
      </c>
      <c r="D931" t="s">
        <v>98</v>
      </c>
      <c r="F931" t="s">
        <v>1305</v>
      </c>
      <c r="G931">
        <v>16</v>
      </c>
      <c r="H931">
        <v>81</v>
      </c>
      <c r="I931" s="1">
        <f>SUM(K931:AF931)</f>
        <v>21</v>
      </c>
      <c r="J931">
        <f>COUNT(K931:AF931)</f>
        <v>11</v>
      </c>
      <c r="K931" s="2" t="s">
        <v>100</v>
      </c>
      <c r="L931">
        <v>4</v>
      </c>
      <c r="M931" s="3" t="s">
        <v>101</v>
      </c>
      <c r="N931">
        <v>2</v>
      </c>
      <c r="O931" s="4" t="s">
        <v>102</v>
      </c>
      <c r="P931">
        <v>5</v>
      </c>
      <c r="Q931" s="5" t="s">
        <v>235</v>
      </c>
      <c r="R931">
        <v>1</v>
      </c>
      <c r="S931" s="6" t="s">
        <v>244</v>
      </c>
      <c r="T931">
        <v>1</v>
      </c>
      <c r="U931" s="7" t="s">
        <v>245</v>
      </c>
      <c r="V931">
        <v>1</v>
      </c>
      <c r="W931" s="8" t="s">
        <v>129</v>
      </c>
      <c r="X931">
        <v>1</v>
      </c>
      <c r="Y931" s="8" t="s">
        <v>144</v>
      </c>
      <c r="Z931">
        <v>1</v>
      </c>
      <c r="AA931" s="9" t="s">
        <v>143</v>
      </c>
      <c r="AB931">
        <v>1</v>
      </c>
      <c r="AC931" t="s">
        <v>103</v>
      </c>
      <c r="AD931">
        <v>3</v>
      </c>
      <c r="AE931" t="s">
        <v>145</v>
      </c>
      <c r="AF931">
        <v>1</v>
      </c>
    </row>
    <row r="932" customFormat="1" spans="1:30">
      <c r="A932">
        <v>1</v>
      </c>
      <c r="B932" t="s">
        <v>1400</v>
      </c>
      <c r="C932" t="s">
        <v>1401</v>
      </c>
      <c r="D932" t="s">
        <v>98</v>
      </c>
      <c r="F932" t="s">
        <v>1305</v>
      </c>
      <c r="G932">
        <v>16</v>
      </c>
      <c r="H932">
        <v>243</v>
      </c>
      <c r="I932" s="1">
        <f>SUM(K932:AF932)</f>
        <v>21</v>
      </c>
      <c r="J932">
        <f>COUNT(K932:AF932)</f>
        <v>10</v>
      </c>
      <c r="K932" s="2" t="s">
        <v>100</v>
      </c>
      <c r="L932">
        <v>5</v>
      </c>
      <c r="M932" s="3" t="s">
        <v>101</v>
      </c>
      <c r="N932">
        <v>2</v>
      </c>
      <c r="O932" s="4" t="s">
        <v>102</v>
      </c>
      <c r="P932">
        <v>5</v>
      </c>
      <c r="Q932" s="5" t="s">
        <v>235</v>
      </c>
      <c r="R932">
        <v>1</v>
      </c>
      <c r="S932" s="6" t="s">
        <v>244</v>
      </c>
      <c r="T932">
        <v>1</v>
      </c>
      <c r="U932" s="7" t="s">
        <v>248</v>
      </c>
      <c r="V932">
        <v>1</v>
      </c>
      <c r="W932" s="8" t="s">
        <v>144</v>
      </c>
      <c r="X932">
        <v>1</v>
      </c>
      <c r="Y932" s="8" t="s">
        <v>143</v>
      </c>
      <c r="Z932">
        <v>1</v>
      </c>
      <c r="AA932" s="9" t="s">
        <v>103</v>
      </c>
      <c r="AB932">
        <v>3</v>
      </c>
      <c r="AC932" t="s">
        <v>145</v>
      </c>
      <c r="AD932">
        <v>1</v>
      </c>
    </row>
    <row r="933" customFormat="1" spans="1:32">
      <c r="A933">
        <v>1</v>
      </c>
      <c r="B933" t="s">
        <v>1402</v>
      </c>
      <c r="C933" t="s">
        <v>1403</v>
      </c>
      <c r="D933" t="s">
        <v>98</v>
      </c>
      <c r="F933" t="s">
        <v>1305</v>
      </c>
      <c r="G933">
        <v>16</v>
      </c>
      <c r="H933">
        <v>243</v>
      </c>
      <c r="I933" s="1">
        <f>SUM(K933:AF933)</f>
        <v>21</v>
      </c>
      <c r="J933">
        <f>COUNT(K933:AF933)</f>
        <v>11</v>
      </c>
      <c r="K933" s="2" t="s">
        <v>100</v>
      </c>
      <c r="L933">
        <v>5</v>
      </c>
      <c r="M933" s="3" t="s">
        <v>101</v>
      </c>
      <c r="N933">
        <v>2</v>
      </c>
      <c r="O933" s="4" t="s">
        <v>102</v>
      </c>
      <c r="P933">
        <v>4</v>
      </c>
      <c r="Q933" s="5" t="s">
        <v>235</v>
      </c>
      <c r="R933">
        <v>1</v>
      </c>
      <c r="S933" s="6" t="s">
        <v>244</v>
      </c>
      <c r="T933">
        <v>1</v>
      </c>
      <c r="U933" s="7" t="s">
        <v>245</v>
      </c>
      <c r="V933">
        <v>1</v>
      </c>
      <c r="W933" s="8" t="s">
        <v>137</v>
      </c>
      <c r="X933">
        <v>1</v>
      </c>
      <c r="Y933" s="8" t="s">
        <v>144</v>
      </c>
      <c r="Z933">
        <v>1</v>
      </c>
      <c r="AA933" s="9" t="s">
        <v>143</v>
      </c>
      <c r="AB933">
        <v>1</v>
      </c>
      <c r="AC933" t="s">
        <v>103</v>
      </c>
      <c r="AD933">
        <v>3</v>
      </c>
      <c r="AE933" t="s">
        <v>145</v>
      </c>
      <c r="AF933">
        <v>1</v>
      </c>
    </row>
    <row r="934" customFormat="1" spans="1:32">
      <c r="A934">
        <v>1</v>
      </c>
      <c r="B934" t="s">
        <v>1404</v>
      </c>
      <c r="C934" t="s">
        <v>1405</v>
      </c>
      <c r="D934" t="s">
        <v>98</v>
      </c>
      <c r="F934" t="s">
        <v>1305</v>
      </c>
      <c r="G934">
        <v>16</v>
      </c>
      <c r="H934">
        <v>243</v>
      </c>
      <c r="I934" s="1">
        <f>SUM(K934:AF934)</f>
        <v>21</v>
      </c>
      <c r="J934">
        <f>COUNT(K934:AF934)</f>
        <v>11</v>
      </c>
      <c r="K934" s="2" t="s">
        <v>100</v>
      </c>
      <c r="L934">
        <v>5</v>
      </c>
      <c r="M934" s="3" t="s">
        <v>101</v>
      </c>
      <c r="N934">
        <v>1</v>
      </c>
      <c r="O934" s="4" t="s">
        <v>102</v>
      </c>
      <c r="P934">
        <v>5</v>
      </c>
      <c r="Q934" s="5" t="s">
        <v>235</v>
      </c>
      <c r="R934">
        <v>1</v>
      </c>
      <c r="S934" s="6" t="s">
        <v>244</v>
      </c>
      <c r="T934">
        <v>1</v>
      </c>
      <c r="U934" s="7" t="s">
        <v>245</v>
      </c>
      <c r="V934">
        <v>1</v>
      </c>
      <c r="W934" s="8" t="s">
        <v>134</v>
      </c>
      <c r="X934">
        <v>1</v>
      </c>
      <c r="Y934" s="8" t="s">
        <v>144</v>
      </c>
      <c r="Z934">
        <v>1</v>
      </c>
      <c r="AA934" s="9" t="s">
        <v>143</v>
      </c>
      <c r="AB934">
        <v>1</v>
      </c>
      <c r="AC934" t="s">
        <v>103</v>
      </c>
      <c r="AD934">
        <v>3</v>
      </c>
      <c r="AE934" t="s">
        <v>145</v>
      </c>
      <c r="AF934">
        <v>1</v>
      </c>
    </row>
    <row r="935" customFormat="1" spans="1:32">
      <c r="A935">
        <v>1</v>
      </c>
      <c r="B935" t="s">
        <v>1406</v>
      </c>
      <c r="C935" t="s">
        <v>1407</v>
      </c>
      <c r="D935" t="s">
        <v>98</v>
      </c>
      <c r="F935" t="s">
        <v>1305</v>
      </c>
      <c r="G935">
        <v>16</v>
      </c>
      <c r="H935">
        <v>81</v>
      </c>
      <c r="I935" s="1">
        <f>SUM(K935:AF935)</f>
        <v>21</v>
      </c>
      <c r="J935">
        <f>COUNT(K935:AF935)</f>
        <v>11</v>
      </c>
      <c r="K935" s="2" t="s">
        <v>100</v>
      </c>
      <c r="L935">
        <v>4</v>
      </c>
      <c r="M935" s="3" t="s">
        <v>101</v>
      </c>
      <c r="N935">
        <v>2</v>
      </c>
      <c r="O935" s="4" t="s">
        <v>102</v>
      </c>
      <c r="P935">
        <v>5</v>
      </c>
      <c r="Q935" s="5" t="s">
        <v>235</v>
      </c>
      <c r="R935">
        <v>1</v>
      </c>
      <c r="S935" s="6" t="s">
        <v>244</v>
      </c>
      <c r="T935">
        <v>1</v>
      </c>
      <c r="U935" s="7" t="s">
        <v>245</v>
      </c>
      <c r="V935">
        <v>1</v>
      </c>
      <c r="W935" s="8" t="s">
        <v>129</v>
      </c>
      <c r="X935">
        <v>1</v>
      </c>
      <c r="Y935" s="8" t="s">
        <v>144</v>
      </c>
      <c r="Z935">
        <v>1</v>
      </c>
      <c r="AA935" s="9" t="s">
        <v>143</v>
      </c>
      <c r="AB935">
        <v>1</v>
      </c>
      <c r="AC935" t="s">
        <v>103</v>
      </c>
      <c r="AD935">
        <v>3</v>
      </c>
      <c r="AE935" t="s">
        <v>145</v>
      </c>
      <c r="AF935">
        <v>1</v>
      </c>
    </row>
    <row r="936" customFormat="1" spans="1:32">
      <c r="A936">
        <v>1</v>
      </c>
      <c r="B936" t="s">
        <v>1408</v>
      </c>
      <c r="C936" t="s">
        <v>1409</v>
      </c>
      <c r="D936" t="s">
        <v>98</v>
      </c>
      <c r="F936" t="s">
        <v>1305</v>
      </c>
      <c r="G936">
        <v>16</v>
      </c>
      <c r="H936">
        <v>243</v>
      </c>
      <c r="I936" s="1">
        <f>SUM(K936:AF936)</f>
        <v>21</v>
      </c>
      <c r="J936">
        <f>COUNT(K936:AF936)</f>
        <v>11</v>
      </c>
      <c r="K936" s="2" t="s">
        <v>100</v>
      </c>
      <c r="L936">
        <v>5</v>
      </c>
      <c r="M936" s="3" t="s">
        <v>101</v>
      </c>
      <c r="N936">
        <v>2</v>
      </c>
      <c r="O936" s="4" t="s">
        <v>102</v>
      </c>
      <c r="P936">
        <v>4</v>
      </c>
      <c r="Q936" s="5" t="s">
        <v>235</v>
      </c>
      <c r="R936">
        <v>1</v>
      </c>
      <c r="S936" s="6" t="s">
        <v>244</v>
      </c>
      <c r="T936">
        <v>1</v>
      </c>
      <c r="U936" s="7" t="s">
        <v>245</v>
      </c>
      <c r="V936">
        <v>1</v>
      </c>
      <c r="W936" s="8" t="s">
        <v>137</v>
      </c>
      <c r="X936">
        <v>1</v>
      </c>
      <c r="Y936" s="8" t="s">
        <v>144</v>
      </c>
      <c r="Z936">
        <v>1</v>
      </c>
      <c r="AA936" s="9" t="s">
        <v>143</v>
      </c>
      <c r="AB936">
        <v>1</v>
      </c>
      <c r="AC936" t="s">
        <v>103</v>
      </c>
      <c r="AD936">
        <v>3</v>
      </c>
      <c r="AE936" t="s">
        <v>145</v>
      </c>
      <c r="AF936">
        <v>1</v>
      </c>
    </row>
    <row r="937" customFormat="1" spans="1:32">
      <c r="A937">
        <v>1</v>
      </c>
      <c r="B937" t="s">
        <v>1410</v>
      </c>
      <c r="C937" t="s">
        <v>1411</v>
      </c>
      <c r="D937" t="s">
        <v>98</v>
      </c>
      <c r="F937" t="s">
        <v>1305</v>
      </c>
      <c r="G937">
        <v>16</v>
      </c>
      <c r="H937">
        <v>81</v>
      </c>
      <c r="I937" s="1">
        <f>SUM(K937:AF937)</f>
        <v>21</v>
      </c>
      <c r="J937">
        <f>COUNT(K937:AF937)</f>
        <v>11</v>
      </c>
      <c r="K937" s="2" t="s">
        <v>100</v>
      </c>
      <c r="L937">
        <v>4</v>
      </c>
      <c r="M937" s="3" t="s">
        <v>101</v>
      </c>
      <c r="N937">
        <v>2</v>
      </c>
      <c r="O937" s="4" t="s">
        <v>102</v>
      </c>
      <c r="P937">
        <v>5</v>
      </c>
      <c r="Q937" s="5" t="s">
        <v>235</v>
      </c>
      <c r="R937">
        <v>1</v>
      </c>
      <c r="S937" s="6" t="s">
        <v>244</v>
      </c>
      <c r="T937">
        <v>1</v>
      </c>
      <c r="U937" s="7" t="s">
        <v>245</v>
      </c>
      <c r="V937">
        <v>1</v>
      </c>
      <c r="W937" s="8" t="s">
        <v>129</v>
      </c>
      <c r="X937">
        <v>1</v>
      </c>
      <c r="Y937" s="8" t="s">
        <v>144</v>
      </c>
      <c r="Z937">
        <v>1</v>
      </c>
      <c r="AA937" s="9" t="s">
        <v>143</v>
      </c>
      <c r="AB937">
        <v>1</v>
      </c>
      <c r="AC937" t="s">
        <v>103</v>
      </c>
      <c r="AD937">
        <v>3</v>
      </c>
      <c r="AE937" t="s">
        <v>145</v>
      </c>
      <c r="AF937">
        <v>1</v>
      </c>
    </row>
    <row r="938" customFormat="1" spans="1:30">
      <c r="A938">
        <v>1</v>
      </c>
      <c r="B938" t="s">
        <v>1412</v>
      </c>
      <c r="C938" t="s">
        <v>1413</v>
      </c>
      <c r="D938" t="s">
        <v>98</v>
      </c>
      <c r="F938" t="s">
        <v>1305</v>
      </c>
      <c r="G938">
        <v>16</v>
      </c>
      <c r="H938">
        <v>243</v>
      </c>
      <c r="I938" s="1">
        <f>SUM(K938:AF938)</f>
        <v>21</v>
      </c>
      <c r="J938">
        <f>COUNT(K938:AF938)</f>
        <v>10</v>
      </c>
      <c r="K938" s="2" t="s">
        <v>100</v>
      </c>
      <c r="L938">
        <v>5</v>
      </c>
      <c r="M938" s="3" t="s">
        <v>101</v>
      </c>
      <c r="N938">
        <v>3</v>
      </c>
      <c r="O938" s="4" t="s">
        <v>102</v>
      </c>
      <c r="P938">
        <v>3</v>
      </c>
      <c r="Q938" s="5" t="s">
        <v>245</v>
      </c>
      <c r="R938">
        <v>2</v>
      </c>
      <c r="S938" s="6" t="s">
        <v>244</v>
      </c>
      <c r="T938">
        <v>1</v>
      </c>
      <c r="U938" s="7" t="s">
        <v>137</v>
      </c>
      <c r="V938">
        <v>1</v>
      </c>
      <c r="W938" s="8" t="s">
        <v>144</v>
      </c>
      <c r="X938">
        <v>1</v>
      </c>
      <c r="Y938" s="8" t="s">
        <v>143</v>
      </c>
      <c r="Z938">
        <v>1</v>
      </c>
      <c r="AA938" s="9" t="s">
        <v>103</v>
      </c>
      <c r="AB938">
        <v>3</v>
      </c>
      <c r="AC938" t="s">
        <v>145</v>
      </c>
      <c r="AD938">
        <v>1</v>
      </c>
    </row>
    <row r="939" customFormat="1" spans="1:30">
      <c r="A939">
        <v>1</v>
      </c>
      <c r="B939" t="s">
        <v>1414</v>
      </c>
      <c r="C939" t="s">
        <v>1415</v>
      </c>
      <c r="D939" t="s">
        <v>98</v>
      </c>
      <c r="F939" t="s">
        <v>1305</v>
      </c>
      <c r="G939">
        <v>16</v>
      </c>
      <c r="H939">
        <v>243</v>
      </c>
      <c r="I939" s="1">
        <f>SUM(K939:AF939)</f>
        <v>21</v>
      </c>
      <c r="J939">
        <f>COUNT(K939:AF939)</f>
        <v>10</v>
      </c>
      <c r="K939" s="2" t="s">
        <v>100</v>
      </c>
      <c r="L939">
        <v>5</v>
      </c>
      <c r="M939" s="3" t="s">
        <v>101</v>
      </c>
      <c r="N939">
        <v>3</v>
      </c>
      <c r="O939" s="4" t="s">
        <v>102</v>
      </c>
      <c r="P939">
        <v>3</v>
      </c>
      <c r="Q939" s="5" t="s">
        <v>245</v>
      </c>
      <c r="R939">
        <v>2</v>
      </c>
      <c r="S939" s="6" t="s">
        <v>244</v>
      </c>
      <c r="T939">
        <v>1</v>
      </c>
      <c r="U939" s="7" t="s">
        <v>137</v>
      </c>
      <c r="V939">
        <v>1</v>
      </c>
      <c r="W939" s="8" t="s">
        <v>144</v>
      </c>
      <c r="X939">
        <v>1</v>
      </c>
      <c r="Y939" s="8" t="s">
        <v>143</v>
      </c>
      <c r="Z939">
        <v>1</v>
      </c>
      <c r="AA939" s="9" t="s">
        <v>103</v>
      </c>
      <c r="AB939">
        <v>3</v>
      </c>
      <c r="AC939" t="s">
        <v>145</v>
      </c>
      <c r="AD939">
        <v>1</v>
      </c>
    </row>
    <row r="940" customFormat="1" spans="1:30">
      <c r="A940">
        <v>1</v>
      </c>
      <c r="B940" t="s">
        <v>1416</v>
      </c>
      <c r="C940" t="s">
        <v>1417</v>
      </c>
      <c r="D940" t="s">
        <v>98</v>
      </c>
      <c r="F940" t="s">
        <v>1305</v>
      </c>
      <c r="G940">
        <v>16</v>
      </c>
      <c r="H940">
        <v>243</v>
      </c>
      <c r="I940" s="1">
        <f>SUM(K940:AF940)</f>
        <v>21</v>
      </c>
      <c r="J940">
        <f>COUNT(K940:AF940)</f>
        <v>10</v>
      </c>
      <c r="K940" s="2" t="s">
        <v>100</v>
      </c>
      <c r="L940">
        <v>5</v>
      </c>
      <c r="M940" s="3" t="s">
        <v>101</v>
      </c>
      <c r="N940">
        <v>3</v>
      </c>
      <c r="O940" s="4" t="s">
        <v>102</v>
      </c>
      <c r="P940">
        <v>3</v>
      </c>
      <c r="Q940" s="5" t="s">
        <v>245</v>
      </c>
      <c r="R940">
        <v>2</v>
      </c>
      <c r="S940" s="6" t="s">
        <v>244</v>
      </c>
      <c r="T940">
        <v>1</v>
      </c>
      <c r="U940" s="7" t="s">
        <v>137</v>
      </c>
      <c r="V940">
        <v>1</v>
      </c>
      <c r="W940" s="8" t="s">
        <v>144</v>
      </c>
      <c r="X940">
        <v>1</v>
      </c>
      <c r="Y940" s="8" t="s">
        <v>143</v>
      </c>
      <c r="Z940">
        <v>1</v>
      </c>
      <c r="AA940" s="9" t="s">
        <v>103</v>
      </c>
      <c r="AB940">
        <v>3</v>
      </c>
      <c r="AC940" t="s">
        <v>145</v>
      </c>
      <c r="AD940">
        <v>1</v>
      </c>
    </row>
    <row r="941" customFormat="1" spans="1:30">
      <c r="A941">
        <v>1</v>
      </c>
      <c r="B941" t="s">
        <v>1418</v>
      </c>
      <c r="C941" t="s">
        <v>1419</v>
      </c>
      <c r="D941" t="s">
        <v>98</v>
      </c>
      <c r="F941" t="s">
        <v>1305</v>
      </c>
      <c r="G941">
        <v>16</v>
      </c>
      <c r="H941">
        <v>243</v>
      </c>
      <c r="I941" s="1">
        <f>SUM(K941:AF941)</f>
        <v>21</v>
      </c>
      <c r="J941">
        <f>COUNT(K941:AF941)</f>
        <v>10</v>
      </c>
      <c r="K941" s="2" t="s">
        <v>100</v>
      </c>
      <c r="L941">
        <v>5</v>
      </c>
      <c r="M941" s="3" t="s">
        <v>101</v>
      </c>
      <c r="N941">
        <v>2</v>
      </c>
      <c r="O941" s="4" t="s">
        <v>102</v>
      </c>
      <c r="P941">
        <v>4</v>
      </c>
      <c r="Q941" s="5" t="s">
        <v>245</v>
      </c>
      <c r="R941">
        <v>2</v>
      </c>
      <c r="S941" s="6" t="s">
        <v>244</v>
      </c>
      <c r="T941">
        <v>1</v>
      </c>
      <c r="U941" s="7" t="s">
        <v>134</v>
      </c>
      <c r="V941">
        <v>1</v>
      </c>
      <c r="W941" s="8" t="s">
        <v>144</v>
      </c>
      <c r="X941">
        <v>1</v>
      </c>
      <c r="Y941" s="8" t="s">
        <v>143</v>
      </c>
      <c r="Z941">
        <v>1</v>
      </c>
      <c r="AA941" s="9" t="s">
        <v>103</v>
      </c>
      <c r="AB941">
        <v>3</v>
      </c>
      <c r="AC941" t="s">
        <v>145</v>
      </c>
      <c r="AD941">
        <v>1</v>
      </c>
    </row>
    <row r="942" customFormat="1" spans="1:30">
      <c r="A942">
        <v>1</v>
      </c>
      <c r="B942" t="s">
        <v>1420</v>
      </c>
      <c r="C942" t="s">
        <v>1421</v>
      </c>
      <c r="D942" t="s">
        <v>98</v>
      </c>
      <c r="F942" t="s">
        <v>1305</v>
      </c>
      <c r="G942">
        <v>16</v>
      </c>
      <c r="H942">
        <v>81</v>
      </c>
      <c r="I942" s="1">
        <f>SUM(K942:AF942)</f>
        <v>21</v>
      </c>
      <c r="J942">
        <f>COUNT(K942:AF942)</f>
        <v>10</v>
      </c>
      <c r="K942" s="2" t="s">
        <v>100</v>
      </c>
      <c r="L942">
        <v>4</v>
      </c>
      <c r="M942" s="3" t="s">
        <v>101</v>
      </c>
      <c r="N942">
        <v>3</v>
      </c>
      <c r="O942" s="4" t="s">
        <v>102</v>
      </c>
      <c r="P942">
        <v>4</v>
      </c>
      <c r="Q942" s="5" t="s">
        <v>245</v>
      </c>
      <c r="R942">
        <v>2</v>
      </c>
      <c r="S942" s="6" t="s">
        <v>244</v>
      </c>
      <c r="T942">
        <v>1</v>
      </c>
      <c r="U942" s="7" t="s">
        <v>129</v>
      </c>
      <c r="V942">
        <v>1</v>
      </c>
      <c r="W942" s="8" t="s">
        <v>144</v>
      </c>
      <c r="X942">
        <v>1</v>
      </c>
      <c r="Y942" s="8" t="s">
        <v>143</v>
      </c>
      <c r="Z942">
        <v>1</v>
      </c>
      <c r="AA942" s="9" t="s">
        <v>103</v>
      </c>
      <c r="AB942">
        <v>3</v>
      </c>
      <c r="AC942" t="s">
        <v>145</v>
      </c>
      <c r="AD942">
        <v>1</v>
      </c>
    </row>
    <row r="943" customFormat="1" spans="1:30">
      <c r="A943">
        <v>1</v>
      </c>
      <c r="B943" t="s">
        <v>1422</v>
      </c>
      <c r="C943" t="s">
        <v>1423</v>
      </c>
      <c r="D943" t="s">
        <v>98</v>
      </c>
      <c r="F943" t="s">
        <v>1305</v>
      </c>
      <c r="G943">
        <v>16</v>
      </c>
      <c r="H943">
        <v>243</v>
      </c>
      <c r="I943" s="1">
        <f>SUM(K943:AF943)</f>
        <v>21</v>
      </c>
      <c r="J943">
        <f>COUNT(K943:AF943)</f>
        <v>10</v>
      </c>
      <c r="K943" s="2" t="s">
        <v>100</v>
      </c>
      <c r="L943">
        <v>5</v>
      </c>
      <c r="M943" s="3" t="s">
        <v>101</v>
      </c>
      <c r="N943">
        <v>3</v>
      </c>
      <c r="O943" s="4" t="s">
        <v>102</v>
      </c>
      <c r="P943">
        <v>4</v>
      </c>
      <c r="Q943" s="5" t="s">
        <v>245</v>
      </c>
      <c r="R943">
        <v>1</v>
      </c>
      <c r="S943" s="6" t="s">
        <v>244</v>
      </c>
      <c r="T943">
        <v>1</v>
      </c>
      <c r="U943" s="7" t="s">
        <v>248</v>
      </c>
      <c r="V943">
        <v>1</v>
      </c>
      <c r="W943" s="8" t="s">
        <v>144</v>
      </c>
      <c r="X943">
        <v>1</v>
      </c>
      <c r="Y943" s="8" t="s">
        <v>143</v>
      </c>
      <c r="Z943">
        <v>1</v>
      </c>
      <c r="AA943" s="9" t="s">
        <v>103</v>
      </c>
      <c r="AB943">
        <v>3</v>
      </c>
      <c r="AC943" t="s">
        <v>145</v>
      </c>
      <c r="AD943">
        <v>1</v>
      </c>
    </row>
    <row r="944" customFormat="1" spans="1:30">
      <c r="A944">
        <v>1</v>
      </c>
      <c r="B944" t="s">
        <v>1424</v>
      </c>
      <c r="C944" t="s">
        <v>1425</v>
      </c>
      <c r="D944" t="s">
        <v>98</v>
      </c>
      <c r="F944" t="s">
        <v>1305</v>
      </c>
      <c r="G944">
        <v>16</v>
      </c>
      <c r="H944">
        <v>243</v>
      </c>
      <c r="I944" s="1">
        <f>SUM(K944:AF944)</f>
        <v>21</v>
      </c>
      <c r="J944">
        <f>COUNT(K944:AF944)</f>
        <v>10</v>
      </c>
      <c r="K944" s="2" t="s">
        <v>100</v>
      </c>
      <c r="L944">
        <v>5</v>
      </c>
      <c r="M944" s="3" t="s">
        <v>101</v>
      </c>
      <c r="N944">
        <v>3</v>
      </c>
      <c r="O944" s="4" t="s">
        <v>102</v>
      </c>
      <c r="P944">
        <v>4</v>
      </c>
      <c r="Q944" s="5" t="s">
        <v>245</v>
      </c>
      <c r="R944">
        <v>1</v>
      </c>
      <c r="S944" s="6" t="s">
        <v>244</v>
      </c>
      <c r="T944">
        <v>1</v>
      </c>
      <c r="U944" s="7" t="s">
        <v>248</v>
      </c>
      <c r="V944">
        <v>1</v>
      </c>
      <c r="W944" s="8" t="s">
        <v>144</v>
      </c>
      <c r="X944">
        <v>1</v>
      </c>
      <c r="Y944" s="8" t="s">
        <v>143</v>
      </c>
      <c r="Z944">
        <v>1</v>
      </c>
      <c r="AA944" s="9" t="s">
        <v>103</v>
      </c>
      <c r="AB944">
        <v>3</v>
      </c>
      <c r="AC944" t="s">
        <v>145</v>
      </c>
      <c r="AD944">
        <v>1</v>
      </c>
    </row>
    <row r="945" customFormat="1" spans="1:30">
      <c r="A945">
        <v>1</v>
      </c>
      <c r="B945" t="s">
        <v>1426</v>
      </c>
      <c r="C945" t="s">
        <v>1427</v>
      </c>
      <c r="D945" t="s">
        <v>98</v>
      </c>
      <c r="F945" t="s">
        <v>1305</v>
      </c>
      <c r="G945">
        <v>16</v>
      </c>
      <c r="H945">
        <v>243</v>
      </c>
      <c r="I945" s="1">
        <f>SUM(K945:AF945)</f>
        <v>21</v>
      </c>
      <c r="J945">
        <f>COUNT(K945:AF945)</f>
        <v>10</v>
      </c>
      <c r="K945" s="2" t="s">
        <v>100</v>
      </c>
      <c r="L945">
        <v>5</v>
      </c>
      <c r="M945" s="3" t="s">
        <v>101</v>
      </c>
      <c r="N945">
        <v>2</v>
      </c>
      <c r="O945" s="4" t="s">
        <v>102</v>
      </c>
      <c r="P945">
        <v>4</v>
      </c>
      <c r="Q945" s="5" t="s">
        <v>245</v>
      </c>
      <c r="R945">
        <v>2</v>
      </c>
      <c r="S945" s="6" t="s">
        <v>244</v>
      </c>
      <c r="T945">
        <v>1</v>
      </c>
      <c r="U945" s="7" t="s">
        <v>134</v>
      </c>
      <c r="V945">
        <v>1</v>
      </c>
      <c r="W945" s="8" t="s">
        <v>144</v>
      </c>
      <c r="X945">
        <v>1</v>
      </c>
      <c r="Y945" s="8" t="s">
        <v>143</v>
      </c>
      <c r="Z945">
        <v>1</v>
      </c>
      <c r="AA945" s="9" t="s">
        <v>103</v>
      </c>
      <c r="AB945">
        <v>3</v>
      </c>
      <c r="AC945" t="s">
        <v>145</v>
      </c>
      <c r="AD945">
        <v>1</v>
      </c>
    </row>
    <row r="946" customFormat="1" spans="1:30">
      <c r="A946">
        <v>1</v>
      </c>
      <c r="B946" t="s">
        <v>1428</v>
      </c>
      <c r="C946" t="s">
        <v>1429</v>
      </c>
      <c r="D946" t="s">
        <v>98</v>
      </c>
      <c r="F946" t="s">
        <v>1305</v>
      </c>
      <c r="G946">
        <v>16</v>
      </c>
      <c r="H946">
        <v>81</v>
      </c>
      <c r="I946" s="1">
        <f>SUM(K946:AF946)</f>
        <v>21</v>
      </c>
      <c r="J946">
        <f>COUNT(K946:AF946)</f>
        <v>10</v>
      </c>
      <c r="K946" s="2" t="s">
        <v>100</v>
      </c>
      <c r="L946">
        <v>4</v>
      </c>
      <c r="M946" s="3" t="s">
        <v>101</v>
      </c>
      <c r="N946">
        <v>3</v>
      </c>
      <c r="O946" s="4" t="s">
        <v>102</v>
      </c>
      <c r="P946">
        <v>4</v>
      </c>
      <c r="Q946" s="5" t="s">
        <v>245</v>
      </c>
      <c r="R946">
        <v>2</v>
      </c>
      <c r="S946" s="6" t="s">
        <v>244</v>
      </c>
      <c r="T946">
        <v>1</v>
      </c>
      <c r="U946" s="7" t="s">
        <v>129</v>
      </c>
      <c r="V946">
        <v>1</v>
      </c>
      <c r="W946" s="8" t="s">
        <v>144</v>
      </c>
      <c r="X946">
        <v>1</v>
      </c>
      <c r="Y946" s="8" t="s">
        <v>143</v>
      </c>
      <c r="Z946">
        <v>1</v>
      </c>
      <c r="AA946" s="9" t="s">
        <v>103</v>
      </c>
      <c r="AB946">
        <v>3</v>
      </c>
      <c r="AC946" t="s">
        <v>145</v>
      </c>
      <c r="AD946">
        <v>1</v>
      </c>
    </row>
    <row r="947" customFormat="1" spans="1:30">
      <c r="A947">
        <v>1</v>
      </c>
      <c r="B947" t="s">
        <v>1430</v>
      </c>
      <c r="C947" t="s">
        <v>1431</v>
      </c>
      <c r="D947" t="s">
        <v>98</v>
      </c>
      <c r="F947" t="s">
        <v>1305</v>
      </c>
      <c r="G947">
        <v>16</v>
      </c>
      <c r="H947">
        <v>243</v>
      </c>
      <c r="I947" s="1">
        <f>SUM(K947:AF947)</f>
        <v>21</v>
      </c>
      <c r="J947">
        <f>COUNT(K947:AF947)</f>
        <v>10</v>
      </c>
      <c r="K947" s="2" t="s">
        <v>100</v>
      </c>
      <c r="L947">
        <v>5</v>
      </c>
      <c r="M947" s="3" t="s">
        <v>101</v>
      </c>
      <c r="N947">
        <v>3</v>
      </c>
      <c r="O947" s="4" t="s">
        <v>102</v>
      </c>
      <c r="P947">
        <v>3</v>
      </c>
      <c r="Q947" s="5" t="s">
        <v>245</v>
      </c>
      <c r="R947">
        <v>2</v>
      </c>
      <c r="S947" s="6" t="s">
        <v>244</v>
      </c>
      <c r="T947">
        <v>1</v>
      </c>
      <c r="U947" s="7" t="s">
        <v>137</v>
      </c>
      <c r="V947">
        <v>1</v>
      </c>
      <c r="W947" s="8" t="s">
        <v>144</v>
      </c>
      <c r="X947">
        <v>1</v>
      </c>
      <c r="Y947" s="8" t="s">
        <v>143</v>
      </c>
      <c r="Z947">
        <v>1</v>
      </c>
      <c r="AA947" s="9" t="s">
        <v>103</v>
      </c>
      <c r="AB947">
        <v>3</v>
      </c>
      <c r="AC947" t="s">
        <v>145</v>
      </c>
      <c r="AD947">
        <v>1</v>
      </c>
    </row>
    <row r="948" customFormat="1" spans="1:30">
      <c r="A948">
        <v>1</v>
      </c>
      <c r="B948" t="s">
        <v>1432</v>
      </c>
      <c r="C948" t="s">
        <v>1433</v>
      </c>
      <c r="D948" t="s">
        <v>98</v>
      </c>
      <c r="F948" t="s">
        <v>1305</v>
      </c>
      <c r="G948">
        <v>16</v>
      </c>
      <c r="H948">
        <v>81</v>
      </c>
      <c r="I948" s="1">
        <f>SUM(K948:AF948)</f>
        <v>21</v>
      </c>
      <c r="J948">
        <f>COUNT(K948:AF948)</f>
        <v>10</v>
      </c>
      <c r="K948" s="2" t="s">
        <v>100</v>
      </c>
      <c r="L948">
        <v>4</v>
      </c>
      <c r="M948" s="3" t="s">
        <v>101</v>
      </c>
      <c r="N948">
        <v>3</v>
      </c>
      <c r="O948" s="4" t="s">
        <v>102</v>
      </c>
      <c r="P948">
        <v>4</v>
      </c>
      <c r="Q948" s="5" t="s">
        <v>245</v>
      </c>
      <c r="R948">
        <v>2</v>
      </c>
      <c r="S948" s="6" t="s">
        <v>244</v>
      </c>
      <c r="T948">
        <v>1</v>
      </c>
      <c r="U948" s="7" t="s">
        <v>129</v>
      </c>
      <c r="V948">
        <v>1</v>
      </c>
      <c r="W948" s="8" t="s">
        <v>144</v>
      </c>
      <c r="X948">
        <v>1</v>
      </c>
      <c r="Y948" s="8" t="s">
        <v>143</v>
      </c>
      <c r="Z948">
        <v>1</v>
      </c>
      <c r="AA948" s="9" t="s">
        <v>103</v>
      </c>
      <c r="AB948">
        <v>3</v>
      </c>
      <c r="AC948" t="s">
        <v>145</v>
      </c>
      <c r="AD948">
        <v>1</v>
      </c>
    </row>
    <row r="949" customFormat="1" spans="1:32">
      <c r="A949">
        <v>1</v>
      </c>
      <c r="B949" t="s">
        <v>1434</v>
      </c>
      <c r="C949" t="s">
        <v>1435</v>
      </c>
      <c r="D949" t="s">
        <v>98</v>
      </c>
      <c r="F949" t="s">
        <v>1305</v>
      </c>
      <c r="G949">
        <v>16</v>
      </c>
      <c r="H949">
        <v>243</v>
      </c>
      <c r="I949" s="1">
        <f>SUM(K949:AF949)</f>
        <v>21</v>
      </c>
      <c r="J949">
        <f>COUNT(K949:AF949)</f>
        <v>11</v>
      </c>
      <c r="K949" s="2" t="s">
        <v>100</v>
      </c>
      <c r="L949">
        <v>5</v>
      </c>
      <c r="M949" s="3" t="s">
        <v>101</v>
      </c>
      <c r="N949">
        <v>2</v>
      </c>
      <c r="O949" s="4" t="s">
        <v>102</v>
      </c>
      <c r="P949">
        <v>4</v>
      </c>
      <c r="Q949" s="5" t="s">
        <v>235</v>
      </c>
      <c r="R949">
        <v>1</v>
      </c>
      <c r="S949" s="6" t="s">
        <v>244</v>
      </c>
      <c r="T949">
        <v>1</v>
      </c>
      <c r="U949" s="7" t="s">
        <v>245</v>
      </c>
      <c r="V949">
        <v>1</v>
      </c>
      <c r="W949" s="8" t="s">
        <v>137</v>
      </c>
      <c r="X949">
        <v>1</v>
      </c>
      <c r="Y949" s="8" t="s">
        <v>144</v>
      </c>
      <c r="Z949">
        <v>1</v>
      </c>
      <c r="AA949" s="9" t="s">
        <v>143</v>
      </c>
      <c r="AB949">
        <v>1</v>
      </c>
      <c r="AC949" t="s">
        <v>103</v>
      </c>
      <c r="AD949">
        <v>3</v>
      </c>
      <c r="AE949" t="s">
        <v>145</v>
      </c>
      <c r="AF949">
        <v>1</v>
      </c>
    </row>
    <row r="950" customFormat="1" spans="1:32">
      <c r="A950">
        <v>1</v>
      </c>
      <c r="B950" t="s">
        <v>1436</v>
      </c>
      <c r="C950" t="s">
        <v>1437</v>
      </c>
      <c r="D950" t="s">
        <v>98</v>
      </c>
      <c r="F950" t="s">
        <v>1305</v>
      </c>
      <c r="G950">
        <v>16</v>
      </c>
      <c r="H950">
        <v>243</v>
      </c>
      <c r="I950" s="1">
        <f>SUM(K950:AF950)</f>
        <v>21</v>
      </c>
      <c r="J950">
        <f>COUNT(K950:AF950)</f>
        <v>11</v>
      </c>
      <c r="K950" s="2" t="s">
        <v>100</v>
      </c>
      <c r="L950">
        <v>5</v>
      </c>
      <c r="M950" s="3" t="s">
        <v>101</v>
      </c>
      <c r="N950">
        <v>2</v>
      </c>
      <c r="O950" s="4" t="s">
        <v>102</v>
      </c>
      <c r="P950">
        <v>4</v>
      </c>
      <c r="Q950" s="5" t="s">
        <v>235</v>
      </c>
      <c r="R950">
        <v>1</v>
      </c>
      <c r="S950" s="6" t="s">
        <v>244</v>
      </c>
      <c r="T950">
        <v>1</v>
      </c>
      <c r="U950" s="7" t="s">
        <v>245</v>
      </c>
      <c r="V950">
        <v>1</v>
      </c>
      <c r="W950" s="8" t="s">
        <v>137</v>
      </c>
      <c r="X950">
        <v>1</v>
      </c>
      <c r="Y950" s="8" t="s">
        <v>144</v>
      </c>
      <c r="Z950">
        <v>1</v>
      </c>
      <c r="AA950" s="9" t="s">
        <v>143</v>
      </c>
      <c r="AB950">
        <v>1</v>
      </c>
      <c r="AC950" t="s">
        <v>103</v>
      </c>
      <c r="AD950">
        <v>3</v>
      </c>
      <c r="AE950" t="s">
        <v>145</v>
      </c>
      <c r="AF950">
        <v>1</v>
      </c>
    </row>
    <row r="951" customFormat="1" spans="1:32">
      <c r="A951">
        <v>1</v>
      </c>
      <c r="B951" t="s">
        <v>1438</v>
      </c>
      <c r="C951" t="s">
        <v>1439</v>
      </c>
      <c r="D951" t="s">
        <v>98</v>
      </c>
      <c r="F951" t="s">
        <v>1305</v>
      </c>
      <c r="G951">
        <v>16</v>
      </c>
      <c r="H951">
        <v>243</v>
      </c>
      <c r="I951" s="1">
        <f>SUM(K951:AF951)</f>
        <v>21</v>
      </c>
      <c r="J951">
        <f>COUNT(K951:AF951)</f>
        <v>11</v>
      </c>
      <c r="K951" s="2" t="s">
        <v>100</v>
      </c>
      <c r="L951">
        <v>5</v>
      </c>
      <c r="M951" s="3" t="s">
        <v>101</v>
      </c>
      <c r="N951">
        <v>1</v>
      </c>
      <c r="O951" s="4" t="s">
        <v>102</v>
      </c>
      <c r="P951">
        <v>5</v>
      </c>
      <c r="Q951" s="5" t="s">
        <v>235</v>
      </c>
      <c r="R951">
        <v>1</v>
      </c>
      <c r="S951" s="6" t="s">
        <v>244</v>
      </c>
      <c r="T951">
        <v>1</v>
      </c>
      <c r="U951" s="7" t="s">
        <v>245</v>
      </c>
      <c r="V951">
        <v>1</v>
      </c>
      <c r="W951" s="8" t="s">
        <v>134</v>
      </c>
      <c r="X951">
        <v>1</v>
      </c>
      <c r="Y951" s="8" t="s">
        <v>144</v>
      </c>
      <c r="Z951">
        <v>1</v>
      </c>
      <c r="AA951" s="9" t="s">
        <v>143</v>
      </c>
      <c r="AB951">
        <v>1</v>
      </c>
      <c r="AC951" t="s">
        <v>103</v>
      </c>
      <c r="AD951">
        <v>3</v>
      </c>
      <c r="AE951" t="s">
        <v>145</v>
      </c>
      <c r="AF951">
        <v>1</v>
      </c>
    </row>
    <row r="952" customFormat="1" spans="1:32">
      <c r="A952">
        <v>1</v>
      </c>
      <c r="B952" t="s">
        <v>1440</v>
      </c>
      <c r="C952" t="s">
        <v>1441</v>
      </c>
      <c r="D952" t="s">
        <v>98</v>
      </c>
      <c r="F952" t="s">
        <v>1305</v>
      </c>
      <c r="G952">
        <v>16</v>
      </c>
      <c r="H952">
        <v>81</v>
      </c>
      <c r="I952" s="1">
        <f>SUM(K952:AF952)</f>
        <v>21</v>
      </c>
      <c r="J952">
        <f>COUNT(K952:AF952)</f>
        <v>11</v>
      </c>
      <c r="K952" s="2" t="s">
        <v>100</v>
      </c>
      <c r="L952">
        <v>4</v>
      </c>
      <c r="M952" s="3" t="s">
        <v>101</v>
      </c>
      <c r="N952">
        <v>2</v>
      </c>
      <c r="O952" s="4" t="s">
        <v>102</v>
      </c>
      <c r="P952">
        <v>5</v>
      </c>
      <c r="Q952" s="5" t="s">
        <v>235</v>
      </c>
      <c r="R952">
        <v>1</v>
      </c>
      <c r="S952" s="6" t="s">
        <v>244</v>
      </c>
      <c r="T952">
        <v>1</v>
      </c>
      <c r="U952" s="7" t="s">
        <v>245</v>
      </c>
      <c r="V952">
        <v>1</v>
      </c>
      <c r="W952" s="8" t="s">
        <v>129</v>
      </c>
      <c r="X952">
        <v>1</v>
      </c>
      <c r="Y952" s="8" t="s">
        <v>144</v>
      </c>
      <c r="Z952">
        <v>1</v>
      </c>
      <c r="AA952" s="9" t="s">
        <v>143</v>
      </c>
      <c r="AB952">
        <v>1</v>
      </c>
      <c r="AC952" t="s">
        <v>103</v>
      </c>
      <c r="AD952">
        <v>3</v>
      </c>
      <c r="AE952" t="s">
        <v>145</v>
      </c>
      <c r="AF952">
        <v>1</v>
      </c>
    </row>
    <row r="953" customFormat="1" spans="1:32">
      <c r="A953">
        <v>1</v>
      </c>
      <c r="B953" t="s">
        <v>1442</v>
      </c>
      <c r="C953" t="s">
        <v>1443</v>
      </c>
      <c r="D953" t="s">
        <v>98</v>
      </c>
      <c r="F953" t="s">
        <v>1305</v>
      </c>
      <c r="G953">
        <v>16</v>
      </c>
      <c r="H953">
        <v>243</v>
      </c>
      <c r="I953" s="1">
        <f>SUM(K953:AF953)</f>
        <v>21</v>
      </c>
      <c r="J953">
        <f>COUNT(K953:AF953)</f>
        <v>11</v>
      </c>
      <c r="K953" s="2" t="s">
        <v>100</v>
      </c>
      <c r="L953">
        <v>5</v>
      </c>
      <c r="M953" s="3" t="s">
        <v>101</v>
      </c>
      <c r="N953">
        <v>2</v>
      </c>
      <c r="O953" s="4" t="s">
        <v>102</v>
      </c>
      <c r="P953">
        <v>4</v>
      </c>
      <c r="Q953" s="5" t="s">
        <v>235</v>
      </c>
      <c r="R953">
        <v>1</v>
      </c>
      <c r="S953" s="6" t="s">
        <v>244</v>
      </c>
      <c r="T953">
        <v>1</v>
      </c>
      <c r="U953" s="7" t="s">
        <v>245</v>
      </c>
      <c r="V953">
        <v>1</v>
      </c>
      <c r="W953" s="8" t="s">
        <v>137</v>
      </c>
      <c r="X953">
        <v>1</v>
      </c>
      <c r="Y953" s="8" t="s">
        <v>144</v>
      </c>
      <c r="Z953">
        <v>1</v>
      </c>
      <c r="AA953" s="9" t="s">
        <v>143</v>
      </c>
      <c r="AB953">
        <v>1</v>
      </c>
      <c r="AC953" t="s">
        <v>103</v>
      </c>
      <c r="AD953">
        <v>3</v>
      </c>
      <c r="AE953" t="s">
        <v>145</v>
      </c>
      <c r="AF953">
        <v>1</v>
      </c>
    </row>
    <row r="954" customFormat="1" spans="1:30">
      <c r="A954">
        <v>1</v>
      </c>
      <c r="B954" t="s">
        <v>1444</v>
      </c>
      <c r="C954" t="s">
        <v>1445</v>
      </c>
      <c r="D954" t="s">
        <v>98</v>
      </c>
      <c r="F954" t="s">
        <v>1305</v>
      </c>
      <c r="G954">
        <v>16</v>
      </c>
      <c r="H954">
        <v>243</v>
      </c>
      <c r="I954" s="1">
        <f>SUM(K954:AF954)</f>
        <v>21</v>
      </c>
      <c r="J954">
        <f>COUNT(K954:AF954)</f>
        <v>10</v>
      </c>
      <c r="K954" s="2" t="s">
        <v>100</v>
      </c>
      <c r="L954">
        <v>5</v>
      </c>
      <c r="M954" s="3" t="s">
        <v>101</v>
      </c>
      <c r="N954">
        <v>2</v>
      </c>
      <c r="O954" s="4" t="s">
        <v>102</v>
      </c>
      <c r="P954">
        <v>5</v>
      </c>
      <c r="Q954" s="5" t="s">
        <v>235</v>
      </c>
      <c r="R954">
        <v>1</v>
      </c>
      <c r="S954" s="6" t="s">
        <v>244</v>
      </c>
      <c r="T954">
        <v>1</v>
      </c>
      <c r="U954" s="7" t="s">
        <v>248</v>
      </c>
      <c r="V954">
        <v>1</v>
      </c>
      <c r="W954" s="8" t="s">
        <v>144</v>
      </c>
      <c r="X954">
        <v>1</v>
      </c>
      <c r="Y954" s="8" t="s">
        <v>143</v>
      </c>
      <c r="Z954">
        <v>1</v>
      </c>
      <c r="AA954" s="9" t="s">
        <v>103</v>
      </c>
      <c r="AB954">
        <v>3</v>
      </c>
      <c r="AC954" t="s">
        <v>145</v>
      </c>
      <c r="AD954">
        <v>1</v>
      </c>
    </row>
    <row r="955" customFormat="1" spans="1:30">
      <c r="A955">
        <v>1</v>
      </c>
      <c r="B955" t="s">
        <v>1446</v>
      </c>
      <c r="C955" t="s">
        <v>1447</v>
      </c>
      <c r="D955" t="s">
        <v>98</v>
      </c>
      <c r="F955" t="s">
        <v>1305</v>
      </c>
      <c r="G955">
        <v>16</v>
      </c>
      <c r="H955">
        <v>243</v>
      </c>
      <c r="I955" s="1">
        <f t="shared" ref="I955:I979" si="560">SUM(K955:AF955)</f>
        <v>21</v>
      </c>
      <c r="J955">
        <f t="shared" ref="J955:J979" si="561">COUNT(K955:AF955)</f>
        <v>10</v>
      </c>
      <c r="K955" s="2" t="s">
        <v>100</v>
      </c>
      <c r="L955">
        <v>5</v>
      </c>
      <c r="M955" s="3" t="s">
        <v>101</v>
      </c>
      <c r="N955">
        <v>2</v>
      </c>
      <c r="O955" s="4" t="s">
        <v>102</v>
      </c>
      <c r="P955">
        <v>5</v>
      </c>
      <c r="Q955" s="5" t="s">
        <v>238</v>
      </c>
      <c r="R955">
        <v>1</v>
      </c>
      <c r="S955" s="6" t="s">
        <v>244</v>
      </c>
      <c r="T955">
        <v>1</v>
      </c>
      <c r="U955" s="7" t="s">
        <v>245</v>
      </c>
      <c r="V955">
        <v>1</v>
      </c>
      <c r="W955" s="8" t="s">
        <v>144</v>
      </c>
      <c r="X955">
        <v>1</v>
      </c>
      <c r="Y955" s="8" t="s">
        <v>143</v>
      </c>
      <c r="Z955">
        <v>1</v>
      </c>
      <c r="AA955" s="9" t="s">
        <v>103</v>
      </c>
      <c r="AB955">
        <v>3</v>
      </c>
      <c r="AC955" t="s">
        <v>145</v>
      </c>
      <c r="AD955">
        <v>1</v>
      </c>
    </row>
    <row r="956" customFormat="1" spans="1:32">
      <c r="A956">
        <v>1</v>
      </c>
      <c r="B956" t="s">
        <v>1448</v>
      </c>
      <c r="C956" t="s">
        <v>1449</v>
      </c>
      <c r="D956" t="s">
        <v>98</v>
      </c>
      <c r="F956" t="s">
        <v>1305</v>
      </c>
      <c r="G956">
        <v>16</v>
      </c>
      <c r="H956">
        <v>81</v>
      </c>
      <c r="I956" s="1">
        <f>SUM(K956:AF956)</f>
        <v>21</v>
      </c>
      <c r="J956">
        <f>COUNT(K956:AF956)</f>
        <v>11</v>
      </c>
      <c r="K956" s="2" t="s">
        <v>100</v>
      </c>
      <c r="L956">
        <v>4</v>
      </c>
      <c r="M956" s="3" t="s">
        <v>101</v>
      </c>
      <c r="N956">
        <v>2</v>
      </c>
      <c r="O956" s="4" t="s">
        <v>102</v>
      </c>
      <c r="P956">
        <v>5</v>
      </c>
      <c r="Q956" s="5" t="s">
        <v>235</v>
      </c>
      <c r="R956">
        <v>1</v>
      </c>
      <c r="S956" s="6" t="s">
        <v>244</v>
      </c>
      <c r="T956">
        <v>1</v>
      </c>
      <c r="U956" s="7" t="s">
        <v>245</v>
      </c>
      <c r="V956">
        <v>1</v>
      </c>
      <c r="W956" s="8" t="s">
        <v>129</v>
      </c>
      <c r="X956">
        <v>1</v>
      </c>
      <c r="Y956" s="8" t="s">
        <v>144</v>
      </c>
      <c r="Z956">
        <v>1</v>
      </c>
      <c r="AA956" s="9" t="s">
        <v>143</v>
      </c>
      <c r="AB956">
        <v>1</v>
      </c>
      <c r="AC956" t="s">
        <v>103</v>
      </c>
      <c r="AD956">
        <v>3</v>
      </c>
      <c r="AE956" t="s">
        <v>145</v>
      </c>
      <c r="AF956">
        <v>1</v>
      </c>
    </row>
    <row r="957" customFormat="1" spans="1:32">
      <c r="A957">
        <v>1</v>
      </c>
      <c r="B957" t="s">
        <v>1450</v>
      </c>
      <c r="C957" t="s">
        <v>1451</v>
      </c>
      <c r="D957" t="s">
        <v>98</v>
      </c>
      <c r="F957" t="s">
        <v>1305</v>
      </c>
      <c r="G957">
        <v>16</v>
      </c>
      <c r="H957">
        <v>243</v>
      </c>
      <c r="I957" s="1">
        <f>SUM(K957:AF957)</f>
        <v>21</v>
      </c>
      <c r="J957">
        <f>COUNT(K957:AF957)</f>
        <v>11</v>
      </c>
      <c r="K957" s="2" t="s">
        <v>100</v>
      </c>
      <c r="L957">
        <v>5</v>
      </c>
      <c r="M957" s="3" t="s">
        <v>101</v>
      </c>
      <c r="N957">
        <v>2</v>
      </c>
      <c r="O957" s="4" t="s">
        <v>102</v>
      </c>
      <c r="P957">
        <v>4</v>
      </c>
      <c r="Q957" s="5" t="s">
        <v>235</v>
      </c>
      <c r="R957">
        <v>1</v>
      </c>
      <c r="S957" s="6" t="s">
        <v>244</v>
      </c>
      <c r="T957">
        <v>1</v>
      </c>
      <c r="U957" s="7" t="s">
        <v>245</v>
      </c>
      <c r="V957">
        <v>1</v>
      </c>
      <c r="W957" s="8" t="s">
        <v>137</v>
      </c>
      <c r="X957">
        <v>1</v>
      </c>
      <c r="Y957" s="8" t="s">
        <v>144</v>
      </c>
      <c r="Z957">
        <v>1</v>
      </c>
      <c r="AA957" s="9" t="s">
        <v>143</v>
      </c>
      <c r="AB957">
        <v>1</v>
      </c>
      <c r="AC957" t="s">
        <v>103</v>
      </c>
      <c r="AD957">
        <v>3</v>
      </c>
      <c r="AE957" t="s">
        <v>145</v>
      </c>
      <c r="AF957">
        <v>1</v>
      </c>
    </row>
    <row r="958" customFormat="1" spans="1:32">
      <c r="A958">
        <v>1</v>
      </c>
      <c r="B958" t="s">
        <v>1452</v>
      </c>
      <c r="C958" t="s">
        <v>1453</v>
      </c>
      <c r="D958" t="s">
        <v>98</v>
      </c>
      <c r="F958" t="s">
        <v>1305</v>
      </c>
      <c r="G958">
        <v>16</v>
      </c>
      <c r="H958">
        <v>81</v>
      </c>
      <c r="I958" s="1">
        <f>SUM(K958:AF958)</f>
        <v>21</v>
      </c>
      <c r="J958">
        <f>COUNT(K958:AF958)</f>
        <v>11</v>
      </c>
      <c r="K958" s="2" t="s">
        <v>100</v>
      </c>
      <c r="L958">
        <v>4</v>
      </c>
      <c r="M958" s="3" t="s">
        <v>101</v>
      </c>
      <c r="N958">
        <v>2</v>
      </c>
      <c r="O958" s="4" t="s">
        <v>102</v>
      </c>
      <c r="P958">
        <v>5</v>
      </c>
      <c r="Q958" s="5" t="s">
        <v>235</v>
      </c>
      <c r="R958">
        <v>1</v>
      </c>
      <c r="S958" s="6" t="s">
        <v>244</v>
      </c>
      <c r="T958">
        <v>1</v>
      </c>
      <c r="U958" s="7" t="s">
        <v>245</v>
      </c>
      <c r="V958">
        <v>1</v>
      </c>
      <c r="W958" s="8" t="s">
        <v>129</v>
      </c>
      <c r="X958">
        <v>1</v>
      </c>
      <c r="Y958" s="8" t="s">
        <v>144</v>
      </c>
      <c r="Z958">
        <v>1</v>
      </c>
      <c r="AA958" s="9" t="s">
        <v>143</v>
      </c>
      <c r="AB958">
        <v>1</v>
      </c>
      <c r="AC958" t="s">
        <v>103</v>
      </c>
      <c r="AD958">
        <v>3</v>
      </c>
      <c r="AE958" t="s">
        <v>145</v>
      </c>
      <c r="AF958">
        <v>1</v>
      </c>
    </row>
    <row r="959" customFormat="1" spans="1:30">
      <c r="A959">
        <v>1</v>
      </c>
      <c r="B959" t="s">
        <v>1454</v>
      </c>
      <c r="C959" t="s">
        <v>1455</v>
      </c>
      <c r="D959" t="s">
        <v>98</v>
      </c>
      <c r="F959" t="s">
        <v>1305</v>
      </c>
      <c r="G959">
        <v>16</v>
      </c>
      <c r="H959">
        <v>81</v>
      </c>
      <c r="I959" s="1">
        <f>SUM(K959:AF959)</f>
        <v>21</v>
      </c>
      <c r="J959">
        <f>COUNT(K959:AF959)</f>
        <v>10</v>
      </c>
      <c r="K959" s="2" t="s">
        <v>100</v>
      </c>
      <c r="L959">
        <v>4</v>
      </c>
      <c r="M959" s="3" t="s">
        <v>101</v>
      </c>
      <c r="N959">
        <v>1</v>
      </c>
      <c r="O959" s="4" t="s">
        <v>102</v>
      </c>
      <c r="P959">
        <v>7</v>
      </c>
      <c r="Q959" s="5" t="s">
        <v>235</v>
      </c>
      <c r="R959">
        <v>1</v>
      </c>
      <c r="S959" s="6" t="s">
        <v>236</v>
      </c>
      <c r="T959">
        <v>1</v>
      </c>
      <c r="U959" s="7" t="s">
        <v>134</v>
      </c>
      <c r="V959">
        <v>1</v>
      </c>
      <c r="W959" s="8" t="s">
        <v>144</v>
      </c>
      <c r="X959">
        <v>1</v>
      </c>
      <c r="Y959" s="8" t="s">
        <v>143</v>
      </c>
      <c r="Z959">
        <v>1</v>
      </c>
      <c r="AA959" s="9" t="s">
        <v>103</v>
      </c>
      <c r="AB959">
        <v>3</v>
      </c>
      <c r="AC959" t="s">
        <v>145</v>
      </c>
      <c r="AD959">
        <v>1</v>
      </c>
    </row>
    <row r="960" customFormat="1" spans="1:30">
      <c r="A960">
        <v>1</v>
      </c>
      <c r="B960" t="s">
        <v>1456</v>
      </c>
      <c r="C960" t="s">
        <v>1457</v>
      </c>
      <c r="D960" t="s">
        <v>98</v>
      </c>
      <c r="F960" t="s">
        <v>1305</v>
      </c>
      <c r="G960">
        <v>16</v>
      </c>
      <c r="H960">
        <v>81</v>
      </c>
      <c r="I960" s="1">
        <f>SUM(K960:AF960)</f>
        <v>21</v>
      </c>
      <c r="J960">
        <f>COUNT(K960:AF960)</f>
        <v>10</v>
      </c>
      <c r="K960" s="2" t="s">
        <v>100</v>
      </c>
      <c r="L960">
        <v>4</v>
      </c>
      <c r="M960" s="3" t="s">
        <v>101</v>
      </c>
      <c r="N960">
        <v>2</v>
      </c>
      <c r="O960" s="4" t="s">
        <v>102</v>
      </c>
      <c r="P960">
        <v>6</v>
      </c>
      <c r="Q960" s="5" t="s">
        <v>235</v>
      </c>
      <c r="R960">
        <v>1</v>
      </c>
      <c r="S960" s="6" t="s">
        <v>236</v>
      </c>
      <c r="T960">
        <v>1</v>
      </c>
      <c r="U960" s="7" t="s">
        <v>137</v>
      </c>
      <c r="V960">
        <v>1</v>
      </c>
      <c r="W960" s="8" t="s">
        <v>144</v>
      </c>
      <c r="X960">
        <v>1</v>
      </c>
      <c r="Y960" s="8" t="s">
        <v>143</v>
      </c>
      <c r="Z960">
        <v>1</v>
      </c>
      <c r="AA960" s="9" t="s">
        <v>103</v>
      </c>
      <c r="AB960">
        <v>3</v>
      </c>
      <c r="AC960" t="s">
        <v>145</v>
      </c>
      <c r="AD960">
        <v>1</v>
      </c>
    </row>
    <row r="961" customFormat="1" spans="1:30">
      <c r="A961">
        <v>1</v>
      </c>
      <c r="B961" t="s">
        <v>1458</v>
      </c>
      <c r="C961" t="s">
        <v>1459</v>
      </c>
      <c r="D961" t="s">
        <v>98</v>
      </c>
      <c r="F961" t="s">
        <v>1305</v>
      </c>
      <c r="G961">
        <v>16</v>
      </c>
      <c r="H961">
        <v>81</v>
      </c>
      <c r="I961" s="1">
        <f>SUM(K961:AF961)</f>
        <v>21</v>
      </c>
      <c r="J961">
        <f>COUNT(K961:AF961)</f>
        <v>10</v>
      </c>
      <c r="K961" s="2" t="s">
        <v>100</v>
      </c>
      <c r="L961">
        <v>4</v>
      </c>
      <c r="M961" s="3" t="s">
        <v>101</v>
      </c>
      <c r="N961">
        <v>2</v>
      </c>
      <c r="O961" s="4" t="s">
        <v>102</v>
      </c>
      <c r="P961">
        <v>6</v>
      </c>
      <c r="Q961" s="5" t="s">
        <v>235</v>
      </c>
      <c r="R961">
        <v>1</v>
      </c>
      <c r="S961" s="6" t="s">
        <v>236</v>
      </c>
      <c r="T961">
        <v>1</v>
      </c>
      <c r="U961" s="7" t="s">
        <v>137</v>
      </c>
      <c r="V961">
        <v>1</v>
      </c>
      <c r="W961" s="8" t="s">
        <v>144</v>
      </c>
      <c r="X961">
        <v>1</v>
      </c>
      <c r="Y961" s="8" t="s">
        <v>143</v>
      </c>
      <c r="Z961">
        <v>1</v>
      </c>
      <c r="AA961" s="9" t="s">
        <v>103</v>
      </c>
      <c r="AB961">
        <v>3</v>
      </c>
      <c r="AC961" t="s">
        <v>145</v>
      </c>
      <c r="AD961">
        <v>1</v>
      </c>
    </row>
    <row r="962" customFormat="1" spans="1:30">
      <c r="A962">
        <v>1</v>
      </c>
      <c r="B962" t="s">
        <v>1460</v>
      </c>
      <c r="C962" t="s">
        <v>1461</v>
      </c>
      <c r="D962" t="s">
        <v>98</v>
      </c>
      <c r="F962" t="s">
        <v>1305</v>
      </c>
      <c r="G962">
        <v>16</v>
      </c>
      <c r="H962">
        <v>81</v>
      </c>
      <c r="I962" s="1">
        <f>SUM(K962:AF962)</f>
        <v>21</v>
      </c>
      <c r="J962">
        <f>COUNT(K962:AF962)</f>
        <v>10</v>
      </c>
      <c r="K962" s="2" t="s">
        <v>100</v>
      </c>
      <c r="L962">
        <v>4</v>
      </c>
      <c r="M962" s="3" t="s">
        <v>101</v>
      </c>
      <c r="N962">
        <v>2</v>
      </c>
      <c r="O962" s="4" t="s">
        <v>102</v>
      </c>
      <c r="P962">
        <v>6</v>
      </c>
      <c r="Q962" s="5" t="s">
        <v>235</v>
      </c>
      <c r="R962">
        <v>1</v>
      </c>
      <c r="S962" s="6" t="s">
        <v>236</v>
      </c>
      <c r="T962">
        <v>1</v>
      </c>
      <c r="U962" s="7" t="s">
        <v>137</v>
      </c>
      <c r="V962">
        <v>1</v>
      </c>
      <c r="W962" s="8" t="s">
        <v>144</v>
      </c>
      <c r="X962">
        <v>1</v>
      </c>
      <c r="Y962" s="8" t="s">
        <v>143</v>
      </c>
      <c r="Z962">
        <v>1</v>
      </c>
      <c r="AA962" s="9" t="s">
        <v>103</v>
      </c>
      <c r="AB962">
        <v>3</v>
      </c>
      <c r="AC962" t="s">
        <v>145</v>
      </c>
      <c r="AD962">
        <v>1</v>
      </c>
    </row>
    <row r="963" customFormat="1" spans="1:28">
      <c r="A963">
        <v>1</v>
      </c>
      <c r="B963" t="s">
        <v>1462</v>
      </c>
      <c r="C963" t="s">
        <v>1463</v>
      </c>
      <c r="D963" t="s">
        <v>98</v>
      </c>
      <c r="F963" t="s">
        <v>1305</v>
      </c>
      <c r="G963">
        <v>16</v>
      </c>
      <c r="H963">
        <v>81</v>
      </c>
      <c r="I963" s="1">
        <f>SUM(K963:AF963)</f>
        <v>21</v>
      </c>
      <c r="J963">
        <f>COUNT(K963:AF963)</f>
        <v>9</v>
      </c>
      <c r="K963" s="2" t="s">
        <v>100</v>
      </c>
      <c r="L963">
        <v>4</v>
      </c>
      <c r="M963" s="3" t="s">
        <v>101</v>
      </c>
      <c r="N963">
        <v>2</v>
      </c>
      <c r="O963" s="4" t="s">
        <v>102</v>
      </c>
      <c r="P963">
        <v>7</v>
      </c>
      <c r="Q963" s="5" t="s">
        <v>238</v>
      </c>
      <c r="R963">
        <v>1</v>
      </c>
      <c r="S963" s="6" t="s">
        <v>236</v>
      </c>
      <c r="T963">
        <v>1</v>
      </c>
      <c r="U963" s="7" t="s">
        <v>144</v>
      </c>
      <c r="V963">
        <v>1</v>
      </c>
      <c r="W963" s="8" t="s">
        <v>143</v>
      </c>
      <c r="X963">
        <v>1</v>
      </c>
      <c r="Y963" s="8" t="s">
        <v>103</v>
      </c>
      <c r="Z963">
        <v>3</v>
      </c>
      <c r="AA963" t="s">
        <v>145</v>
      </c>
      <c r="AB963">
        <v>1</v>
      </c>
    </row>
    <row r="964" customFormat="1" spans="1:30">
      <c r="A964">
        <v>1</v>
      </c>
      <c r="B964" t="s">
        <v>1464</v>
      </c>
      <c r="C964" t="s">
        <v>1465</v>
      </c>
      <c r="D964" t="s">
        <v>98</v>
      </c>
      <c r="F964" t="s">
        <v>1305</v>
      </c>
      <c r="G964">
        <v>16</v>
      </c>
      <c r="H964">
        <v>81</v>
      </c>
      <c r="I964" s="1">
        <f>SUM(K964:AF964)</f>
        <v>21</v>
      </c>
      <c r="J964">
        <f>COUNT(K964:AF964)</f>
        <v>10</v>
      </c>
      <c r="K964" s="2" t="s">
        <v>100</v>
      </c>
      <c r="L964">
        <v>4</v>
      </c>
      <c r="M964" s="3" t="s">
        <v>101</v>
      </c>
      <c r="N964">
        <v>2</v>
      </c>
      <c r="O964" s="4" t="s">
        <v>102</v>
      </c>
      <c r="P964">
        <v>6</v>
      </c>
      <c r="Q964" s="5" t="s">
        <v>235</v>
      </c>
      <c r="R964">
        <v>1</v>
      </c>
      <c r="S964" s="6" t="s">
        <v>236</v>
      </c>
      <c r="T964">
        <v>1</v>
      </c>
      <c r="U964" s="7" t="s">
        <v>137</v>
      </c>
      <c r="V964">
        <v>1</v>
      </c>
      <c r="W964" s="8" t="s">
        <v>144</v>
      </c>
      <c r="X964">
        <v>1</v>
      </c>
      <c r="Y964" s="8" t="s">
        <v>143</v>
      </c>
      <c r="Z964">
        <v>1</v>
      </c>
      <c r="AA964" s="9" t="s">
        <v>103</v>
      </c>
      <c r="AB964">
        <v>3</v>
      </c>
      <c r="AC964" t="s">
        <v>145</v>
      </c>
      <c r="AD964">
        <v>1</v>
      </c>
    </row>
    <row r="965" customFormat="1" spans="1:30">
      <c r="A965">
        <v>1</v>
      </c>
      <c r="B965" t="s">
        <v>1466</v>
      </c>
      <c r="C965" t="s">
        <v>1467</v>
      </c>
      <c r="D965" t="s">
        <v>98</v>
      </c>
      <c r="F965" t="s">
        <v>1305</v>
      </c>
      <c r="G965">
        <v>16</v>
      </c>
      <c r="H965">
        <v>27</v>
      </c>
      <c r="I965" s="1">
        <f>SUM(K965:AF965)</f>
        <v>21</v>
      </c>
      <c r="J965">
        <f>COUNT(K965:AF965)</f>
        <v>10</v>
      </c>
      <c r="K965" s="2" t="s">
        <v>100</v>
      </c>
      <c r="L965">
        <v>3</v>
      </c>
      <c r="M965" s="3" t="s">
        <v>101</v>
      </c>
      <c r="N965">
        <v>2</v>
      </c>
      <c r="O965" s="4" t="s">
        <v>102</v>
      </c>
      <c r="P965">
        <v>7</v>
      </c>
      <c r="Q965" s="5" t="s">
        <v>235</v>
      </c>
      <c r="R965">
        <v>1</v>
      </c>
      <c r="S965" s="6" t="s">
        <v>236</v>
      </c>
      <c r="T965">
        <v>1</v>
      </c>
      <c r="U965" s="7" t="s">
        <v>129</v>
      </c>
      <c r="V965">
        <v>1</v>
      </c>
      <c r="W965" s="8" t="s">
        <v>144</v>
      </c>
      <c r="X965">
        <v>1</v>
      </c>
      <c r="Y965" s="8" t="s">
        <v>143</v>
      </c>
      <c r="Z965">
        <v>1</v>
      </c>
      <c r="AA965" s="9" t="s">
        <v>103</v>
      </c>
      <c r="AB965">
        <v>3</v>
      </c>
      <c r="AC965" t="s">
        <v>145</v>
      </c>
      <c r="AD965">
        <v>1</v>
      </c>
    </row>
    <row r="966" customFormat="1" spans="1:32">
      <c r="A966">
        <v>1</v>
      </c>
      <c r="B966" t="s">
        <v>1468</v>
      </c>
      <c r="C966" t="s">
        <v>1469</v>
      </c>
      <c r="D966" t="s">
        <v>98</v>
      </c>
      <c r="F966" t="s">
        <v>1305</v>
      </c>
      <c r="G966">
        <v>16</v>
      </c>
      <c r="H966">
        <v>243</v>
      </c>
      <c r="I966" s="1">
        <f>SUM(K966:AF966)</f>
        <v>21</v>
      </c>
      <c r="J966">
        <f>COUNT(K966:AF966)</f>
        <v>11</v>
      </c>
      <c r="K966" s="2" t="s">
        <v>100</v>
      </c>
      <c r="L966">
        <v>5</v>
      </c>
      <c r="M966" s="3" t="s">
        <v>101</v>
      </c>
      <c r="N966">
        <v>1</v>
      </c>
      <c r="O966" s="4" t="s">
        <v>102</v>
      </c>
      <c r="P966">
        <v>5</v>
      </c>
      <c r="Q966" s="5" t="s">
        <v>235</v>
      </c>
      <c r="R966">
        <v>1</v>
      </c>
      <c r="S966" s="6" t="s">
        <v>244</v>
      </c>
      <c r="T966">
        <v>1</v>
      </c>
      <c r="U966" s="7" t="s">
        <v>245</v>
      </c>
      <c r="V966">
        <v>1</v>
      </c>
      <c r="W966" s="8" t="s">
        <v>134</v>
      </c>
      <c r="X966">
        <v>1</v>
      </c>
      <c r="Y966" s="8" t="s">
        <v>144</v>
      </c>
      <c r="Z966">
        <v>1</v>
      </c>
      <c r="AA966" s="9" t="s">
        <v>143</v>
      </c>
      <c r="AB966">
        <v>1</v>
      </c>
      <c r="AC966" t="s">
        <v>103</v>
      </c>
      <c r="AD966">
        <v>3</v>
      </c>
      <c r="AE966" t="s">
        <v>145</v>
      </c>
      <c r="AF966">
        <v>1</v>
      </c>
    </row>
    <row r="967" customFormat="1" spans="1:32">
      <c r="A967">
        <v>1</v>
      </c>
      <c r="B967" t="s">
        <v>1470</v>
      </c>
      <c r="C967" t="s">
        <v>1471</v>
      </c>
      <c r="D967" t="s">
        <v>98</v>
      </c>
      <c r="F967" t="s">
        <v>1305</v>
      </c>
      <c r="G967">
        <v>16</v>
      </c>
      <c r="H967">
        <v>243</v>
      </c>
      <c r="I967" s="1">
        <f>SUM(K967:AF967)</f>
        <v>21</v>
      </c>
      <c r="J967">
        <f>COUNT(K967:AF967)</f>
        <v>11</v>
      </c>
      <c r="K967" s="2" t="s">
        <v>100</v>
      </c>
      <c r="L967">
        <v>5</v>
      </c>
      <c r="M967" s="3" t="s">
        <v>101</v>
      </c>
      <c r="N967">
        <v>2</v>
      </c>
      <c r="O967" s="4" t="s">
        <v>102</v>
      </c>
      <c r="P967">
        <v>4</v>
      </c>
      <c r="Q967" s="5" t="s">
        <v>235</v>
      </c>
      <c r="R967">
        <v>1</v>
      </c>
      <c r="S967" s="6" t="s">
        <v>244</v>
      </c>
      <c r="T967">
        <v>1</v>
      </c>
      <c r="U967" s="7" t="s">
        <v>245</v>
      </c>
      <c r="V967">
        <v>1</v>
      </c>
      <c r="W967" s="8" t="s">
        <v>137</v>
      </c>
      <c r="X967">
        <v>1</v>
      </c>
      <c r="Y967" s="8" t="s">
        <v>144</v>
      </c>
      <c r="Z967">
        <v>1</v>
      </c>
      <c r="AA967" s="9" t="s">
        <v>143</v>
      </c>
      <c r="AB967">
        <v>1</v>
      </c>
      <c r="AC967" t="s">
        <v>103</v>
      </c>
      <c r="AD967">
        <v>3</v>
      </c>
      <c r="AE967" t="s">
        <v>145</v>
      </c>
      <c r="AF967">
        <v>1</v>
      </c>
    </row>
    <row r="968" customFormat="1" spans="1:32">
      <c r="A968">
        <v>1</v>
      </c>
      <c r="B968" t="s">
        <v>1472</v>
      </c>
      <c r="C968" t="s">
        <v>1473</v>
      </c>
      <c r="D968" t="s">
        <v>98</v>
      </c>
      <c r="F968" t="s">
        <v>1305</v>
      </c>
      <c r="G968">
        <v>16</v>
      </c>
      <c r="H968">
        <v>243</v>
      </c>
      <c r="I968" s="1">
        <f>SUM(K968:AF968)</f>
        <v>21</v>
      </c>
      <c r="J968">
        <f>COUNT(K968:AF968)</f>
        <v>11</v>
      </c>
      <c r="K968" s="2" t="s">
        <v>100</v>
      </c>
      <c r="L968">
        <v>5</v>
      </c>
      <c r="M968" s="3" t="s">
        <v>101</v>
      </c>
      <c r="N968">
        <v>2</v>
      </c>
      <c r="O968" s="4" t="s">
        <v>102</v>
      </c>
      <c r="P968">
        <v>4</v>
      </c>
      <c r="Q968" s="5" t="s">
        <v>235</v>
      </c>
      <c r="R968">
        <v>1</v>
      </c>
      <c r="S968" s="6" t="s">
        <v>244</v>
      </c>
      <c r="T968">
        <v>1</v>
      </c>
      <c r="U968" s="7" t="s">
        <v>245</v>
      </c>
      <c r="V968">
        <v>1</v>
      </c>
      <c r="W968" s="8" t="s">
        <v>137</v>
      </c>
      <c r="X968">
        <v>1</v>
      </c>
      <c r="Y968" s="8" t="s">
        <v>144</v>
      </c>
      <c r="Z968">
        <v>1</v>
      </c>
      <c r="AA968" s="9" t="s">
        <v>143</v>
      </c>
      <c r="AB968">
        <v>1</v>
      </c>
      <c r="AC968" t="s">
        <v>103</v>
      </c>
      <c r="AD968">
        <v>3</v>
      </c>
      <c r="AE968" t="s">
        <v>145</v>
      </c>
      <c r="AF968">
        <v>1</v>
      </c>
    </row>
    <row r="969" customFormat="1" spans="1:32">
      <c r="A969">
        <v>1</v>
      </c>
      <c r="B969" t="s">
        <v>1474</v>
      </c>
      <c r="C969" t="s">
        <v>1475</v>
      </c>
      <c r="D969" t="s">
        <v>98</v>
      </c>
      <c r="F969" t="s">
        <v>1305</v>
      </c>
      <c r="G969">
        <v>16</v>
      </c>
      <c r="H969">
        <v>243</v>
      </c>
      <c r="I969" s="1">
        <f>SUM(K969:AF969)</f>
        <v>21</v>
      </c>
      <c r="J969">
        <f>COUNT(K969:AF969)</f>
        <v>11</v>
      </c>
      <c r="K969" s="2" t="s">
        <v>100</v>
      </c>
      <c r="L969">
        <v>5</v>
      </c>
      <c r="M969" s="3" t="s">
        <v>101</v>
      </c>
      <c r="N969">
        <v>2</v>
      </c>
      <c r="O969" s="4" t="s">
        <v>102</v>
      </c>
      <c r="P969">
        <v>4</v>
      </c>
      <c r="Q969" s="5" t="s">
        <v>235</v>
      </c>
      <c r="R969">
        <v>1</v>
      </c>
      <c r="S969" s="6" t="s">
        <v>244</v>
      </c>
      <c r="T969">
        <v>1</v>
      </c>
      <c r="U969" s="7" t="s">
        <v>245</v>
      </c>
      <c r="V969">
        <v>1</v>
      </c>
      <c r="W969" s="8" t="s">
        <v>137</v>
      </c>
      <c r="X969">
        <v>1</v>
      </c>
      <c r="Y969" s="8" t="s">
        <v>144</v>
      </c>
      <c r="Z969">
        <v>1</v>
      </c>
      <c r="AA969" s="9" t="s">
        <v>143</v>
      </c>
      <c r="AB969">
        <v>1</v>
      </c>
      <c r="AC969" t="s">
        <v>103</v>
      </c>
      <c r="AD969">
        <v>3</v>
      </c>
      <c r="AE969" t="s">
        <v>145</v>
      </c>
      <c r="AF969">
        <v>1</v>
      </c>
    </row>
    <row r="970" customFormat="1" spans="1:30">
      <c r="A970">
        <v>1</v>
      </c>
      <c r="B970" t="s">
        <v>1476</v>
      </c>
      <c r="C970" t="s">
        <v>1477</v>
      </c>
      <c r="D970" t="s">
        <v>98</v>
      </c>
      <c r="F970" t="s">
        <v>1305</v>
      </c>
      <c r="G970">
        <v>16</v>
      </c>
      <c r="H970">
        <v>243</v>
      </c>
      <c r="I970" s="1">
        <f>SUM(K970:AF970)</f>
        <v>21</v>
      </c>
      <c r="J970">
        <f>COUNT(K970:AF970)</f>
        <v>10</v>
      </c>
      <c r="K970" s="2" t="s">
        <v>100</v>
      </c>
      <c r="L970">
        <v>5</v>
      </c>
      <c r="M970" s="3" t="s">
        <v>101</v>
      </c>
      <c r="N970">
        <v>2</v>
      </c>
      <c r="O970" s="4" t="s">
        <v>102</v>
      </c>
      <c r="P970">
        <v>5</v>
      </c>
      <c r="Q970" s="5" t="s">
        <v>238</v>
      </c>
      <c r="R970">
        <v>1</v>
      </c>
      <c r="S970" s="6" t="s">
        <v>244</v>
      </c>
      <c r="T970">
        <v>1</v>
      </c>
      <c r="U970" s="7" t="s">
        <v>245</v>
      </c>
      <c r="V970">
        <v>1</v>
      </c>
      <c r="W970" s="8" t="s">
        <v>144</v>
      </c>
      <c r="X970">
        <v>1</v>
      </c>
      <c r="Y970" s="8" t="s">
        <v>143</v>
      </c>
      <c r="Z970">
        <v>1</v>
      </c>
      <c r="AA970" s="9" t="s">
        <v>103</v>
      </c>
      <c r="AB970">
        <v>3</v>
      </c>
      <c r="AC970" t="s">
        <v>145</v>
      </c>
      <c r="AD970">
        <v>1</v>
      </c>
    </row>
    <row r="971" customFormat="1" spans="1:32">
      <c r="A971">
        <v>1</v>
      </c>
      <c r="B971" t="s">
        <v>1478</v>
      </c>
      <c r="C971" t="s">
        <v>1479</v>
      </c>
      <c r="D971" t="s">
        <v>98</v>
      </c>
      <c r="F971" t="s">
        <v>1305</v>
      </c>
      <c r="G971">
        <v>16</v>
      </c>
      <c r="H971">
        <v>81</v>
      </c>
      <c r="I971" s="1">
        <f>SUM(K971:AF971)</f>
        <v>21</v>
      </c>
      <c r="J971">
        <f>COUNT(K971:AF971)</f>
        <v>11</v>
      </c>
      <c r="K971" s="2" t="s">
        <v>100</v>
      </c>
      <c r="L971">
        <v>4</v>
      </c>
      <c r="M971" s="3" t="s">
        <v>101</v>
      </c>
      <c r="N971">
        <v>2</v>
      </c>
      <c r="O971" s="4" t="s">
        <v>102</v>
      </c>
      <c r="P971">
        <v>5</v>
      </c>
      <c r="Q971" s="5" t="s">
        <v>235</v>
      </c>
      <c r="R971">
        <v>1</v>
      </c>
      <c r="S971" s="6" t="s">
        <v>244</v>
      </c>
      <c r="T971">
        <v>1</v>
      </c>
      <c r="U971" s="7" t="s">
        <v>245</v>
      </c>
      <c r="V971">
        <v>1</v>
      </c>
      <c r="W971" s="8" t="s">
        <v>129</v>
      </c>
      <c r="X971">
        <v>1</v>
      </c>
      <c r="Y971" s="8" t="s">
        <v>144</v>
      </c>
      <c r="Z971">
        <v>1</v>
      </c>
      <c r="AA971" s="9" t="s">
        <v>143</v>
      </c>
      <c r="AB971">
        <v>1</v>
      </c>
      <c r="AC971" t="s">
        <v>103</v>
      </c>
      <c r="AD971">
        <v>3</v>
      </c>
      <c r="AE971" t="s">
        <v>145</v>
      </c>
      <c r="AF971">
        <v>1</v>
      </c>
    </row>
    <row r="972" customFormat="1" spans="1:30">
      <c r="A972">
        <v>1</v>
      </c>
      <c r="B972" t="s">
        <v>1480</v>
      </c>
      <c r="C972" t="s">
        <v>1481</v>
      </c>
      <c r="D972" t="s">
        <v>98</v>
      </c>
      <c r="F972" t="s">
        <v>1305</v>
      </c>
      <c r="G972">
        <v>16</v>
      </c>
      <c r="H972">
        <v>81</v>
      </c>
      <c r="I972" s="1">
        <f>SUM(K972:AF972)</f>
        <v>21</v>
      </c>
      <c r="J972">
        <f>COUNT(K972:AF972)</f>
        <v>10</v>
      </c>
      <c r="K972" s="2" t="s">
        <v>100</v>
      </c>
      <c r="L972">
        <v>4</v>
      </c>
      <c r="M972" s="3" t="s">
        <v>101</v>
      </c>
      <c r="N972">
        <v>2</v>
      </c>
      <c r="O972" s="4" t="s">
        <v>102</v>
      </c>
      <c r="P972">
        <v>6</v>
      </c>
      <c r="Q972" s="5" t="s">
        <v>235</v>
      </c>
      <c r="R972">
        <v>1</v>
      </c>
      <c r="S972" s="6" t="s">
        <v>244</v>
      </c>
      <c r="T972">
        <v>1</v>
      </c>
      <c r="U972" s="7" t="s">
        <v>1482</v>
      </c>
      <c r="V972">
        <v>1</v>
      </c>
      <c r="W972" s="8" t="s">
        <v>144</v>
      </c>
      <c r="X972">
        <v>1</v>
      </c>
      <c r="Y972" s="8" t="s">
        <v>143</v>
      </c>
      <c r="Z972">
        <v>1</v>
      </c>
      <c r="AA972" s="9" t="s">
        <v>103</v>
      </c>
      <c r="AB972">
        <v>3</v>
      </c>
      <c r="AC972" t="s">
        <v>145</v>
      </c>
      <c r="AD972">
        <v>1</v>
      </c>
    </row>
    <row r="973" customFormat="1" spans="1:30">
      <c r="A973">
        <v>1</v>
      </c>
      <c r="B973" t="s">
        <v>1483</v>
      </c>
      <c r="C973" t="s">
        <v>1484</v>
      </c>
      <c r="D973" t="s">
        <v>98</v>
      </c>
      <c r="F973" t="s">
        <v>1305</v>
      </c>
      <c r="G973">
        <v>16</v>
      </c>
      <c r="H973">
        <v>81</v>
      </c>
      <c r="I973" s="1">
        <f>SUM(K973:AF973)</f>
        <v>21</v>
      </c>
      <c r="J973">
        <f>COUNT(K973:AF973)</f>
        <v>10</v>
      </c>
      <c r="K973" s="2" t="s">
        <v>100</v>
      </c>
      <c r="L973">
        <v>4</v>
      </c>
      <c r="M973" s="3" t="s">
        <v>101</v>
      </c>
      <c r="N973">
        <v>3</v>
      </c>
      <c r="O973" s="4" t="s">
        <v>102</v>
      </c>
      <c r="P973">
        <v>5</v>
      </c>
      <c r="Q973" s="5" t="s">
        <v>245</v>
      </c>
      <c r="R973">
        <v>1</v>
      </c>
      <c r="S973" s="6" t="s">
        <v>236</v>
      </c>
      <c r="T973">
        <v>1</v>
      </c>
      <c r="U973" s="7" t="s">
        <v>137</v>
      </c>
      <c r="V973">
        <v>1</v>
      </c>
      <c r="W973" s="8" t="s">
        <v>144</v>
      </c>
      <c r="X973">
        <v>1</v>
      </c>
      <c r="Y973" s="8" t="s">
        <v>143</v>
      </c>
      <c r="Z973">
        <v>1</v>
      </c>
      <c r="AA973" s="9" t="s">
        <v>103</v>
      </c>
      <c r="AB973">
        <v>3</v>
      </c>
      <c r="AC973" t="s">
        <v>145</v>
      </c>
      <c r="AD973">
        <v>1</v>
      </c>
    </row>
    <row r="974" customFormat="1" spans="1:30">
      <c r="A974">
        <v>1</v>
      </c>
      <c r="B974" t="s">
        <v>1485</v>
      </c>
      <c r="C974" t="s">
        <v>1486</v>
      </c>
      <c r="D974" t="s">
        <v>98</v>
      </c>
      <c r="F974" t="s">
        <v>1305</v>
      </c>
      <c r="G974">
        <v>16</v>
      </c>
      <c r="H974">
        <v>81</v>
      </c>
      <c r="I974" s="1">
        <f>SUM(K974:AF974)</f>
        <v>21</v>
      </c>
      <c r="J974">
        <f>COUNT(K974:AF974)</f>
        <v>10</v>
      </c>
      <c r="K974" s="2" t="s">
        <v>100</v>
      </c>
      <c r="L974">
        <v>4</v>
      </c>
      <c r="M974" s="3" t="s">
        <v>101</v>
      </c>
      <c r="N974">
        <v>3</v>
      </c>
      <c r="O974" s="4" t="s">
        <v>102</v>
      </c>
      <c r="P974">
        <v>5</v>
      </c>
      <c r="Q974" s="5" t="s">
        <v>245</v>
      </c>
      <c r="R974">
        <v>1</v>
      </c>
      <c r="S974" s="6" t="s">
        <v>236</v>
      </c>
      <c r="T974">
        <v>1</v>
      </c>
      <c r="U974" s="7" t="s">
        <v>137</v>
      </c>
      <c r="V974">
        <v>1</v>
      </c>
      <c r="W974" s="8" t="s">
        <v>144</v>
      </c>
      <c r="X974">
        <v>1</v>
      </c>
      <c r="Y974" s="8" t="s">
        <v>143</v>
      </c>
      <c r="Z974">
        <v>1</v>
      </c>
      <c r="AA974" s="9" t="s">
        <v>103</v>
      </c>
      <c r="AB974">
        <v>3</v>
      </c>
      <c r="AC974" t="s">
        <v>145</v>
      </c>
      <c r="AD974">
        <v>1</v>
      </c>
    </row>
    <row r="975" customFormat="1" spans="1:30">
      <c r="A975">
        <v>1</v>
      </c>
      <c r="B975" t="s">
        <v>1487</v>
      </c>
      <c r="C975" t="s">
        <v>1488</v>
      </c>
      <c r="D975" t="s">
        <v>98</v>
      </c>
      <c r="F975" t="s">
        <v>1305</v>
      </c>
      <c r="G975">
        <v>16</v>
      </c>
      <c r="H975">
        <v>81</v>
      </c>
      <c r="I975" s="1">
        <f>SUM(K975:AF975)</f>
        <v>21</v>
      </c>
      <c r="J975">
        <f>COUNT(K975:AF975)</f>
        <v>10</v>
      </c>
      <c r="K975" s="2" t="s">
        <v>100</v>
      </c>
      <c r="L975">
        <v>4</v>
      </c>
      <c r="M975" s="3" t="s">
        <v>101</v>
      </c>
      <c r="N975">
        <v>3</v>
      </c>
      <c r="O975" s="4" t="s">
        <v>102</v>
      </c>
      <c r="P975">
        <v>5</v>
      </c>
      <c r="Q975" s="5" t="s">
        <v>245</v>
      </c>
      <c r="R975">
        <v>1</v>
      </c>
      <c r="S975" s="6" t="s">
        <v>236</v>
      </c>
      <c r="T975">
        <v>1</v>
      </c>
      <c r="U975" s="7" t="s">
        <v>137</v>
      </c>
      <c r="V975">
        <v>1</v>
      </c>
      <c r="W975" s="8" t="s">
        <v>144</v>
      </c>
      <c r="X975">
        <v>1</v>
      </c>
      <c r="Y975" s="8" t="s">
        <v>143</v>
      </c>
      <c r="Z975">
        <v>1</v>
      </c>
      <c r="AA975" s="9" t="s">
        <v>103</v>
      </c>
      <c r="AB975">
        <v>3</v>
      </c>
      <c r="AC975" t="s">
        <v>145</v>
      </c>
      <c r="AD975">
        <v>1</v>
      </c>
    </row>
    <row r="976" customFormat="1" spans="1:30">
      <c r="A976">
        <v>1</v>
      </c>
      <c r="B976" t="s">
        <v>1489</v>
      </c>
      <c r="C976" t="s">
        <v>1490</v>
      </c>
      <c r="D976" t="s">
        <v>98</v>
      </c>
      <c r="F976" t="s">
        <v>1305</v>
      </c>
      <c r="G976">
        <v>16</v>
      </c>
      <c r="H976">
        <v>81</v>
      </c>
      <c r="I976" s="1">
        <f>SUM(K976:AF976)</f>
        <v>21</v>
      </c>
      <c r="J976">
        <f>COUNT(K976:AF976)</f>
        <v>10</v>
      </c>
      <c r="K976" s="2" t="s">
        <v>100</v>
      </c>
      <c r="L976">
        <v>4</v>
      </c>
      <c r="M976" s="3" t="s">
        <v>101</v>
      </c>
      <c r="N976">
        <v>2</v>
      </c>
      <c r="O976" s="4" t="s">
        <v>102</v>
      </c>
      <c r="P976">
        <v>6</v>
      </c>
      <c r="Q976" s="5" t="s">
        <v>245</v>
      </c>
      <c r="R976">
        <v>1</v>
      </c>
      <c r="S976" s="6" t="s">
        <v>236</v>
      </c>
      <c r="T976">
        <v>1</v>
      </c>
      <c r="U976" s="7" t="s">
        <v>134</v>
      </c>
      <c r="V976">
        <v>1</v>
      </c>
      <c r="W976" s="8" t="s">
        <v>144</v>
      </c>
      <c r="X976">
        <v>1</v>
      </c>
      <c r="Y976" s="8" t="s">
        <v>143</v>
      </c>
      <c r="Z976">
        <v>1</v>
      </c>
      <c r="AA976" s="9" t="s">
        <v>103</v>
      </c>
      <c r="AB976">
        <v>3</v>
      </c>
      <c r="AC976" t="s">
        <v>145</v>
      </c>
      <c r="AD976">
        <v>1</v>
      </c>
    </row>
    <row r="977" customFormat="1" spans="1:30">
      <c r="A977">
        <v>1</v>
      </c>
      <c r="B977" t="s">
        <v>1491</v>
      </c>
      <c r="C977" t="s">
        <v>1492</v>
      </c>
      <c r="D977" t="s">
        <v>98</v>
      </c>
      <c r="F977" t="s">
        <v>1305</v>
      </c>
      <c r="G977">
        <v>16</v>
      </c>
      <c r="H977">
        <v>27</v>
      </c>
      <c r="I977" s="1">
        <f>SUM(K977:AF977)</f>
        <v>21</v>
      </c>
      <c r="J977">
        <f>COUNT(K977:AF977)</f>
        <v>10</v>
      </c>
      <c r="K977" s="2" t="s">
        <v>100</v>
      </c>
      <c r="L977">
        <v>3</v>
      </c>
      <c r="M977" s="3" t="s">
        <v>101</v>
      </c>
      <c r="N977">
        <v>3</v>
      </c>
      <c r="O977" s="4" t="s">
        <v>102</v>
      </c>
      <c r="P977">
        <v>6</v>
      </c>
      <c r="Q977" s="5" t="s">
        <v>245</v>
      </c>
      <c r="R977">
        <v>1</v>
      </c>
      <c r="S977" s="6" t="s">
        <v>236</v>
      </c>
      <c r="T977">
        <v>1</v>
      </c>
      <c r="U977" s="7" t="s">
        <v>129</v>
      </c>
      <c r="V977">
        <v>1</v>
      </c>
      <c r="W977" s="8" t="s">
        <v>144</v>
      </c>
      <c r="X977">
        <v>1</v>
      </c>
      <c r="Y977" s="8" t="s">
        <v>143</v>
      </c>
      <c r="Z977">
        <v>1</v>
      </c>
      <c r="AA977" s="9" t="s">
        <v>103</v>
      </c>
      <c r="AB977">
        <v>3</v>
      </c>
      <c r="AC977" t="s">
        <v>145</v>
      </c>
      <c r="AD977">
        <v>1</v>
      </c>
    </row>
    <row r="978" customFormat="1" spans="1:28">
      <c r="A978">
        <v>1</v>
      </c>
      <c r="B978" t="s">
        <v>1493</v>
      </c>
      <c r="C978" t="s">
        <v>1494</v>
      </c>
      <c r="D978" t="s">
        <v>98</v>
      </c>
      <c r="F978" t="s">
        <v>1305</v>
      </c>
      <c r="G978">
        <v>16</v>
      </c>
      <c r="H978">
        <v>27</v>
      </c>
      <c r="I978" s="1">
        <f>SUM(K978:AF978)</f>
        <v>21</v>
      </c>
      <c r="J978">
        <f>COUNT(K978:AF978)</f>
        <v>9</v>
      </c>
      <c r="K978" s="2" t="s">
        <v>100</v>
      </c>
      <c r="L978">
        <v>4</v>
      </c>
      <c r="M978" s="3" t="s">
        <v>101</v>
      </c>
      <c r="N978">
        <v>3</v>
      </c>
      <c r="O978" s="4" t="s">
        <v>102</v>
      </c>
      <c r="P978">
        <v>6</v>
      </c>
      <c r="Q978" s="5" t="s">
        <v>248</v>
      </c>
      <c r="R978">
        <v>1</v>
      </c>
      <c r="S978" s="6" t="s">
        <v>236</v>
      </c>
      <c r="T978">
        <v>1</v>
      </c>
      <c r="U978" s="7" t="s">
        <v>144</v>
      </c>
      <c r="V978">
        <v>1</v>
      </c>
      <c r="W978" s="8" t="s">
        <v>143</v>
      </c>
      <c r="X978">
        <v>1</v>
      </c>
      <c r="Y978" s="8" t="s">
        <v>103</v>
      </c>
      <c r="Z978">
        <v>3</v>
      </c>
      <c r="AA978" t="s">
        <v>145</v>
      </c>
      <c r="AB978">
        <v>1</v>
      </c>
    </row>
    <row r="979" customFormat="1" spans="1:27">
      <c r="A979">
        <v>1</v>
      </c>
      <c r="B979" s="10" t="s">
        <v>1495</v>
      </c>
      <c r="C979" t="s">
        <v>1496</v>
      </c>
      <c r="D979" t="s">
        <v>98</v>
      </c>
      <c r="F979" t="s">
        <v>1497</v>
      </c>
      <c r="G979">
        <v>6</v>
      </c>
      <c r="H979">
        <v>27</v>
      </c>
      <c r="I979" s="1">
        <f>SUM(K979:AF979)</f>
        <v>8</v>
      </c>
      <c r="J979">
        <f>COUNT(K979:AF979)</f>
        <v>4</v>
      </c>
      <c r="K979" s="2" t="s">
        <v>100</v>
      </c>
      <c r="L979">
        <v>3</v>
      </c>
      <c r="M979" s="3" t="s">
        <v>101</v>
      </c>
      <c r="N979">
        <v>1</v>
      </c>
      <c r="O979" s="4" t="s">
        <v>102</v>
      </c>
      <c r="P979">
        <v>3</v>
      </c>
      <c r="Q979" s="5" t="s">
        <v>103</v>
      </c>
      <c r="R979">
        <v>1</v>
      </c>
      <c r="S979" s="6"/>
      <c r="U979" s="7"/>
      <c r="W979" s="8"/>
      <c r="Y979" s="8"/>
      <c r="AA979" s="9"/>
    </row>
    <row r="980" spans="1:8">
      <c r="A980">
        <v>1</v>
      </c>
      <c r="B980" t="s">
        <v>1498</v>
      </c>
      <c r="C980" t="s">
        <v>1499</v>
      </c>
      <c r="D980" t="s">
        <v>105</v>
      </c>
      <c r="E980" t="s">
        <v>106</v>
      </c>
      <c r="F980" t="s">
        <v>1500</v>
      </c>
      <c r="G980">
        <v>6</v>
      </c>
      <c r="H980">
        <v>9</v>
      </c>
    </row>
    <row r="981" customFormat="1" spans="1:27">
      <c r="A981">
        <v>0</v>
      </c>
      <c r="B981" s="10" t="s">
        <v>1495</v>
      </c>
      <c r="C981" t="s">
        <v>1496</v>
      </c>
      <c r="D981" t="s">
        <v>98</v>
      </c>
      <c r="F981" t="s">
        <v>1497</v>
      </c>
      <c r="G981">
        <v>6</v>
      </c>
      <c r="H981">
        <v>27</v>
      </c>
      <c r="I981" s="1">
        <f t="shared" ref="I981" si="562">SUM(K981:AD981)</f>
        <v>8</v>
      </c>
      <c r="J981">
        <f t="shared" ref="J981" si="563">COUNT(K981:AD981)</f>
        <v>4</v>
      </c>
      <c r="K981" s="2" t="s">
        <v>100</v>
      </c>
      <c r="L981">
        <v>3</v>
      </c>
      <c r="M981" s="3" t="s">
        <v>101</v>
      </c>
      <c r="N981">
        <v>1</v>
      </c>
      <c r="O981" s="4" t="s">
        <v>102</v>
      </c>
      <c r="P981">
        <v>3</v>
      </c>
      <c r="Q981" s="5" t="s">
        <v>103</v>
      </c>
      <c r="R981">
        <v>1</v>
      </c>
      <c r="S981" s="6"/>
      <c r="U981" s="7"/>
      <c r="W981" s="8"/>
      <c r="Y981" s="8"/>
      <c r="AA981" s="9"/>
    </row>
    <row r="982" spans="1:8">
      <c r="A982">
        <v>1</v>
      </c>
      <c r="B982" t="s">
        <v>1501</v>
      </c>
      <c r="C982" t="s">
        <v>1502</v>
      </c>
      <c r="D982" t="s">
        <v>105</v>
      </c>
      <c r="E982" t="s">
        <v>106</v>
      </c>
      <c r="F982" t="s">
        <v>1500</v>
      </c>
      <c r="G982">
        <v>6</v>
      </c>
      <c r="H982">
        <v>9</v>
      </c>
    </row>
    <row r="983" customFormat="1" spans="1:27">
      <c r="A983">
        <v>1</v>
      </c>
      <c r="B983" s="10" t="s">
        <v>1503</v>
      </c>
      <c r="C983" t="s">
        <v>1503</v>
      </c>
      <c r="D983" t="s">
        <v>98</v>
      </c>
      <c r="F983" t="s">
        <v>1504</v>
      </c>
      <c r="G983">
        <v>7</v>
      </c>
      <c r="H983">
        <v>54</v>
      </c>
      <c r="I983" s="1">
        <f t="shared" ref="I983" si="564">SUM(K983:AD983)</f>
        <v>9</v>
      </c>
      <c r="J983">
        <f t="shared" ref="J983" si="565">COUNT(K983:AD983)</f>
        <v>4</v>
      </c>
      <c r="K983" s="2" t="s">
        <v>100</v>
      </c>
      <c r="L983">
        <v>3</v>
      </c>
      <c r="M983" s="3" t="s">
        <v>101</v>
      </c>
      <c r="N983">
        <v>1</v>
      </c>
      <c r="O983" s="4" t="s">
        <v>102</v>
      </c>
      <c r="P983">
        <v>4</v>
      </c>
      <c r="Q983" s="5" t="s">
        <v>103</v>
      </c>
      <c r="R983">
        <v>1</v>
      </c>
      <c r="S983" s="6"/>
      <c r="U983" s="7"/>
      <c r="W983" s="8"/>
      <c r="Y983" s="8"/>
      <c r="AA983" s="9"/>
    </row>
    <row r="984" spans="1:8">
      <c r="A984">
        <v>1</v>
      </c>
      <c r="B984" t="s">
        <v>1505</v>
      </c>
      <c r="C984" t="s">
        <v>1506</v>
      </c>
      <c r="D984" t="s">
        <v>105</v>
      </c>
      <c r="E984" t="s">
        <v>106</v>
      </c>
      <c r="F984" t="s">
        <v>1507</v>
      </c>
      <c r="G984">
        <v>7</v>
      </c>
      <c r="H984">
        <v>9</v>
      </c>
    </row>
    <row r="985" customFormat="1" spans="1:27">
      <c r="A985">
        <v>1</v>
      </c>
      <c r="B985" s="10" t="s">
        <v>1508</v>
      </c>
      <c r="C985" t="s">
        <v>1508</v>
      </c>
      <c r="D985" t="s">
        <v>98</v>
      </c>
      <c r="F985" t="s">
        <v>1504</v>
      </c>
      <c r="G985">
        <v>7</v>
      </c>
      <c r="H985">
        <v>27</v>
      </c>
      <c r="I985" s="1">
        <f t="shared" ref="I985" si="566">SUM(K985:AD985)</f>
        <v>9</v>
      </c>
      <c r="J985">
        <f t="shared" ref="J985" si="567">COUNT(K985:AD985)</f>
        <v>4</v>
      </c>
      <c r="K985" s="2" t="s">
        <v>100</v>
      </c>
      <c r="L985">
        <v>3</v>
      </c>
      <c r="M985" s="3" t="s">
        <v>101</v>
      </c>
      <c r="N985">
        <v>1</v>
      </c>
      <c r="O985" s="4" t="s">
        <v>102</v>
      </c>
      <c r="P985">
        <v>4</v>
      </c>
      <c r="Q985" s="5" t="s">
        <v>103</v>
      </c>
      <c r="R985">
        <v>1</v>
      </c>
      <c r="S985" s="6"/>
      <c r="U985" s="7"/>
      <c r="W985" s="8"/>
      <c r="Y985" s="8"/>
      <c r="AA985" s="9"/>
    </row>
    <row r="986" spans="1:8">
      <c r="A986">
        <v>1</v>
      </c>
      <c r="B986" t="s">
        <v>1509</v>
      </c>
      <c r="C986" t="s">
        <v>1510</v>
      </c>
      <c r="D986" t="s">
        <v>105</v>
      </c>
      <c r="E986" t="s">
        <v>106</v>
      </c>
      <c r="F986" t="s">
        <v>1507</v>
      </c>
      <c r="G986">
        <v>7</v>
      </c>
      <c r="H986">
        <v>9</v>
      </c>
    </row>
    <row r="987" customFormat="1" spans="1:27">
      <c r="A987">
        <v>0</v>
      </c>
      <c r="B987" s="10" t="s">
        <v>1508</v>
      </c>
      <c r="C987" t="s">
        <v>1508</v>
      </c>
      <c r="D987" t="s">
        <v>98</v>
      </c>
      <c r="F987" t="s">
        <v>1504</v>
      </c>
      <c r="G987">
        <v>7</v>
      </c>
      <c r="H987">
        <v>27</v>
      </c>
      <c r="I987" s="1">
        <f t="shared" ref="I987" si="568">SUM(K987:AD987)</f>
        <v>9</v>
      </c>
      <c r="J987">
        <f t="shared" ref="J987" si="569">COUNT(K987:AD987)</f>
        <v>4</v>
      </c>
      <c r="K987" s="2" t="s">
        <v>100</v>
      </c>
      <c r="L987">
        <v>3</v>
      </c>
      <c r="M987" s="3" t="s">
        <v>101</v>
      </c>
      <c r="N987">
        <v>1</v>
      </c>
      <c r="O987" s="4" t="s">
        <v>102</v>
      </c>
      <c r="P987">
        <v>4</v>
      </c>
      <c r="Q987" s="5" t="s">
        <v>103</v>
      </c>
      <c r="R987">
        <v>1</v>
      </c>
      <c r="S987" s="6"/>
      <c r="U987" s="7"/>
      <c r="W987" s="8"/>
      <c r="Y987" s="8"/>
      <c r="AA987" s="9"/>
    </row>
    <row r="988" spans="1:8">
      <c r="A988">
        <v>1</v>
      </c>
      <c r="B988" t="s">
        <v>1511</v>
      </c>
      <c r="C988" t="s">
        <v>1512</v>
      </c>
      <c r="D988" t="s">
        <v>105</v>
      </c>
      <c r="E988" t="s">
        <v>106</v>
      </c>
      <c r="F988" t="s">
        <v>1507</v>
      </c>
      <c r="G988">
        <v>7</v>
      </c>
      <c r="H988">
        <v>9</v>
      </c>
    </row>
    <row r="989" customFormat="1" spans="1:27">
      <c r="A989">
        <v>1</v>
      </c>
      <c r="B989" s="10" t="s">
        <v>1513</v>
      </c>
      <c r="C989" t="s">
        <v>1513</v>
      </c>
      <c r="D989" t="s">
        <v>98</v>
      </c>
      <c r="F989" t="s">
        <v>99</v>
      </c>
      <c r="G989">
        <v>8</v>
      </c>
      <c r="H989">
        <v>27</v>
      </c>
      <c r="I989" s="1">
        <f t="shared" ref="I989" si="570">SUM(K989:AD989)</f>
        <v>10</v>
      </c>
      <c r="J989">
        <f t="shared" ref="J989" si="571">COUNT(K989:AD989)</f>
        <v>4</v>
      </c>
      <c r="K989" s="2" t="s">
        <v>100</v>
      </c>
      <c r="L989">
        <v>3</v>
      </c>
      <c r="M989" s="3" t="s">
        <v>101</v>
      </c>
      <c r="N989">
        <v>1</v>
      </c>
      <c r="O989" s="4" t="s">
        <v>102</v>
      </c>
      <c r="P989">
        <v>5</v>
      </c>
      <c r="Q989" s="5" t="s">
        <v>103</v>
      </c>
      <c r="R989">
        <v>1</v>
      </c>
      <c r="S989" s="6"/>
      <c r="U989" s="7"/>
      <c r="W989" s="8"/>
      <c r="Y989" s="8"/>
      <c r="AA989" s="9"/>
    </row>
    <row r="990" spans="1:8">
      <c r="A990">
        <v>1</v>
      </c>
      <c r="B990" t="s">
        <v>1514</v>
      </c>
      <c r="C990" t="s">
        <v>1515</v>
      </c>
      <c r="D990" t="s">
        <v>105</v>
      </c>
      <c r="E990" t="s">
        <v>111</v>
      </c>
      <c r="F990" t="s">
        <v>107</v>
      </c>
      <c r="G990">
        <v>8</v>
      </c>
      <c r="H990">
        <v>27</v>
      </c>
    </row>
    <row r="991" customFormat="1" spans="1:27">
      <c r="A991">
        <v>1</v>
      </c>
      <c r="B991" s="10" t="s">
        <v>1513</v>
      </c>
      <c r="C991" t="s">
        <v>1513</v>
      </c>
      <c r="D991" t="s">
        <v>98</v>
      </c>
      <c r="F991" t="s">
        <v>99</v>
      </c>
      <c r="G991">
        <v>8</v>
      </c>
      <c r="H991">
        <v>27</v>
      </c>
      <c r="I991" s="1">
        <f t="shared" ref="I991" si="572">SUM(K991:AD991)</f>
        <v>10</v>
      </c>
      <c r="J991">
        <f t="shared" ref="J991" si="573">COUNT(K991:AD991)</f>
        <v>4</v>
      </c>
      <c r="K991" s="2" t="s">
        <v>100</v>
      </c>
      <c r="L991">
        <v>3</v>
      </c>
      <c r="M991" s="3" t="s">
        <v>101</v>
      </c>
      <c r="N991">
        <v>1</v>
      </c>
      <c r="O991" s="4" t="s">
        <v>102</v>
      </c>
      <c r="P991">
        <v>5</v>
      </c>
      <c r="Q991" s="5" t="s">
        <v>103</v>
      </c>
      <c r="R991">
        <v>1</v>
      </c>
      <c r="S991" s="6"/>
      <c r="U991" s="7"/>
      <c r="W991" s="8"/>
      <c r="Y991" s="8"/>
      <c r="AA991" s="9"/>
    </row>
    <row r="992" spans="1:8">
      <c r="A992">
        <v>1</v>
      </c>
      <c r="B992" t="s">
        <v>1516</v>
      </c>
      <c r="C992" t="s">
        <v>1517</v>
      </c>
      <c r="D992" t="s">
        <v>105</v>
      </c>
      <c r="E992" t="s">
        <v>106</v>
      </c>
      <c r="F992" t="s">
        <v>107</v>
      </c>
      <c r="G992">
        <v>8</v>
      </c>
      <c r="H992">
        <v>9</v>
      </c>
    </row>
    <row r="993" customFormat="1" spans="1:27">
      <c r="A993">
        <v>1</v>
      </c>
      <c r="B993" s="10" t="s">
        <v>1518</v>
      </c>
      <c r="C993" t="s">
        <v>1518</v>
      </c>
      <c r="D993" t="s">
        <v>98</v>
      </c>
      <c r="F993" t="s">
        <v>99</v>
      </c>
      <c r="G993">
        <v>8</v>
      </c>
      <c r="H993">
        <v>27</v>
      </c>
      <c r="I993" s="1">
        <f t="shared" ref="I993" si="574">SUM(K993:AD993)</f>
        <v>10</v>
      </c>
      <c r="J993">
        <f t="shared" ref="J993" si="575">COUNT(K993:AD993)</f>
        <v>4</v>
      </c>
      <c r="K993" s="2" t="s">
        <v>100</v>
      </c>
      <c r="L993">
        <v>3</v>
      </c>
      <c r="M993" s="3" t="s">
        <v>101</v>
      </c>
      <c r="N993">
        <v>1</v>
      </c>
      <c r="O993" s="4" t="s">
        <v>102</v>
      </c>
      <c r="P993">
        <v>5</v>
      </c>
      <c r="Q993" s="5" t="s">
        <v>103</v>
      </c>
      <c r="R993">
        <v>1</v>
      </c>
      <c r="S993" s="6"/>
      <c r="U993" s="7"/>
      <c r="W993" s="8"/>
      <c r="Y993" s="8"/>
      <c r="AA993" s="9"/>
    </row>
    <row r="994" spans="1:8">
      <c r="A994">
        <v>1</v>
      </c>
      <c r="B994" t="s">
        <v>1519</v>
      </c>
      <c r="C994" t="s">
        <v>1520</v>
      </c>
      <c r="D994" t="s">
        <v>105</v>
      </c>
      <c r="E994" t="s">
        <v>106</v>
      </c>
      <c r="F994" t="s">
        <v>107</v>
      </c>
      <c r="G994">
        <v>8</v>
      </c>
      <c r="H994">
        <v>9</v>
      </c>
    </row>
    <row r="995" customFormat="1" spans="1:27">
      <c r="A995">
        <v>1</v>
      </c>
      <c r="B995" s="10" t="s">
        <v>1521</v>
      </c>
      <c r="C995" t="s">
        <v>1521</v>
      </c>
      <c r="D995" t="s">
        <v>98</v>
      </c>
      <c r="F995" t="s">
        <v>1522</v>
      </c>
      <c r="G995">
        <v>9</v>
      </c>
      <c r="H995">
        <v>81</v>
      </c>
      <c r="I995" s="1">
        <f t="shared" ref="I995" si="576">SUM(K995:AD995)</f>
        <v>12</v>
      </c>
      <c r="J995">
        <f t="shared" ref="J995" si="577">COUNT(K995:AD995)</f>
        <v>4</v>
      </c>
      <c r="K995" s="2" t="s">
        <v>100</v>
      </c>
      <c r="L995">
        <v>4</v>
      </c>
      <c r="M995" s="3" t="s">
        <v>101</v>
      </c>
      <c r="N995">
        <v>2</v>
      </c>
      <c r="O995" s="4" t="s">
        <v>102</v>
      </c>
      <c r="P995">
        <v>4</v>
      </c>
      <c r="Q995" s="5" t="s">
        <v>103</v>
      </c>
      <c r="R995">
        <v>2</v>
      </c>
      <c r="S995" s="6"/>
      <c r="U995" s="7"/>
      <c r="W995" s="8"/>
      <c r="Y995" s="8"/>
      <c r="AA995" s="9"/>
    </row>
    <row r="996" spans="1:8">
      <c r="A996">
        <v>1</v>
      </c>
      <c r="B996" t="s">
        <v>1523</v>
      </c>
      <c r="C996" t="s">
        <v>1524</v>
      </c>
      <c r="D996" t="s">
        <v>105</v>
      </c>
      <c r="E996" t="s">
        <v>106</v>
      </c>
      <c r="F996" t="s">
        <v>1525</v>
      </c>
      <c r="G996">
        <v>9</v>
      </c>
      <c r="H996">
        <v>27</v>
      </c>
    </row>
    <row r="997" customFormat="1" spans="1:27">
      <c r="A997">
        <v>0</v>
      </c>
      <c r="B997" s="10" t="s">
        <v>1521</v>
      </c>
      <c r="C997" t="s">
        <v>1521</v>
      </c>
      <c r="D997" t="s">
        <v>98</v>
      </c>
      <c r="F997" t="s">
        <v>1522</v>
      </c>
      <c r="G997">
        <v>9</v>
      </c>
      <c r="H997">
        <v>81</v>
      </c>
      <c r="I997" s="1">
        <f t="shared" ref="I997" si="578">SUM(K997:AD997)</f>
        <v>12</v>
      </c>
      <c r="J997">
        <f t="shared" ref="J997" si="579">COUNT(K997:AD997)</f>
        <v>4</v>
      </c>
      <c r="K997" s="2" t="s">
        <v>100</v>
      </c>
      <c r="L997">
        <v>4</v>
      </c>
      <c r="M997" s="3" t="s">
        <v>101</v>
      </c>
      <c r="N997">
        <v>2</v>
      </c>
      <c r="O997" s="4" t="s">
        <v>102</v>
      </c>
      <c r="P997">
        <v>4</v>
      </c>
      <c r="Q997" s="5" t="s">
        <v>103</v>
      </c>
      <c r="R997">
        <v>2</v>
      </c>
      <c r="S997" s="6"/>
      <c r="U997" s="7"/>
      <c r="W997" s="8"/>
      <c r="Y997" s="8"/>
      <c r="AA997" s="9"/>
    </row>
    <row r="998" spans="1:8">
      <c r="A998">
        <v>1</v>
      </c>
      <c r="B998" t="s">
        <v>1526</v>
      </c>
      <c r="C998" t="s">
        <v>1527</v>
      </c>
      <c r="D998" t="s">
        <v>105</v>
      </c>
      <c r="E998" t="s">
        <v>106</v>
      </c>
      <c r="F998" t="s">
        <v>1525</v>
      </c>
      <c r="G998">
        <v>9</v>
      </c>
      <c r="H998">
        <v>27</v>
      </c>
    </row>
    <row r="999" customFormat="1" spans="1:27">
      <c r="A999">
        <v>1</v>
      </c>
      <c r="B999" s="10" t="s">
        <v>1528</v>
      </c>
      <c r="C999" t="s">
        <v>1528</v>
      </c>
      <c r="D999" t="s">
        <v>98</v>
      </c>
      <c r="F999" t="s">
        <v>1522</v>
      </c>
      <c r="G999">
        <v>9</v>
      </c>
      <c r="H999">
        <v>27</v>
      </c>
      <c r="I999" s="1">
        <f t="shared" ref="I999" si="580">SUM(K999:AD999)</f>
        <v>11</v>
      </c>
      <c r="J999">
        <f t="shared" ref="J999" si="581">COUNT(K999:AD999)</f>
        <v>4</v>
      </c>
      <c r="K999" s="2" t="s">
        <v>100</v>
      </c>
      <c r="L999">
        <v>3</v>
      </c>
      <c r="M999" s="3" t="s">
        <v>101</v>
      </c>
      <c r="N999">
        <v>1</v>
      </c>
      <c r="O999" s="4" t="s">
        <v>102</v>
      </c>
      <c r="P999">
        <v>6</v>
      </c>
      <c r="Q999" s="5" t="s">
        <v>103</v>
      </c>
      <c r="R999">
        <v>1</v>
      </c>
      <c r="S999" s="6"/>
      <c r="U999" s="7"/>
      <c r="W999" s="8"/>
      <c r="Y999" s="8"/>
      <c r="AA999" s="9"/>
    </row>
    <row r="1000" spans="1:8">
      <c r="A1000">
        <v>1</v>
      </c>
      <c r="B1000" t="s">
        <v>1529</v>
      </c>
      <c r="C1000" t="s">
        <v>1530</v>
      </c>
      <c r="D1000" t="s">
        <v>105</v>
      </c>
      <c r="E1000" t="s">
        <v>106</v>
      </c>
      <c r="F1000" t="s">
        <v>1525</v>
      </c>
      <c r="G1000">
        <v>9</v>
      </c>
      <c r="H1000">
        <v>9</v>
      </c>
    </row>
    <row r="1001" customFormat="1" spans="1:27">
      <c r="A1001">
        <v>1</v>
      </c>
      <c r="B1001" s="10" t="s">
        <v>1531</v>
      </c>
      <c r="C1001" t="s">
        <v>1531</v>
      </c>
      <c r="D1001" t="s">
        <v>98</v>
      </c>
      <c r="F1001" t="s">
        <v>1522</v>
      </c>
      <c r="G1001">
        <v>9</v>
      </c>
      <c r="H1001">
        <v>27</v>
      </c>
      <c r="I1001" s="1">
        <f t="shared" ref="I1001" si="582">SUM(K1001:AD1001)</f>
        <v>11</v>
      </c>
      <c r="J1001">
        <f t="shared" ref="J1001" si="583">COUNT(K1001:AD1001)</f>
        <v>4</v>
      </c>
      <c r="K1001" s="2" t="s">
        <v>100</v>
      </c>
      <c r="L1001">
        <v>3</v>
      </c>
      <c r="M1001" s="3" t="s">
        <v>101</v>
      </c>
      <c r="N1001">
        <v>1</v>
      </c>
      <c r="O1001" s="4" t="s">
        <v>102</v>
      </c>
      <c r="P1001">
        <v>6</v>
      </c>
      <c r="Q1001" s="5" t="s">
        <v>103</v>
      </c>
      <c r="R1001">
        <v>1</v>
      </c>
      <c r="S1001" s="6"/>
      <c r="U1001" s="7"/>
      <c r="W1001" s="8"/>
      <c r="Y1001" s="8"/>
      <c r="AA1001" s="9"/>
    </row>
    <row r="1002" spans="1:8">
      <c r="A1002">
        <v>1</v>
      </c>
      <c r="B1002" t="s">
        <v>1532</v>
      </c>
      <c r="C1002" t="s">
        <v>1533</v>
      </c>
      <c r="D1002" t="s">
        <v>105</v>
      </c>
      <c r="E1002" t="s">
        <v>106</v>
      </c>
      <c r="F1002" t="s">
        <v>1525</v>
      </c>
      <c r="G1002">
        <v>9</v>
      </c>
      <c r="H1002">
        <v>9</v>
      </c>
    </row>
    <row r="1003" customFormat="1" spans="1:27">
      <c r="A1003">
        <v>0</v>
      </c>
      <c r="B1003" s="10" t="s">
        <v>1531</v>
      </c>
      <c r="C1003" t="s">
        <v>1531</v>
      </c>
      <c r="D1003" t="s">
        <v>98</v>
      </c>
      <c r="F1003" t="s">
        <v>1522</v>
      </c>
      <c r="G1003">
        <v>9</v>
      </c>
      <c r="H1003">
        <v>27</v>
      </c>
      <c r="I1003" s="1">
        <f t="shared" ref="I1003" si="584">SUM(K1003:AD1003)</f>
        <v>11</v>
      </c>
      <c r="J1003">
        <f t="shared" ref="J1003" si="585">COUNT(K1003:AD1003)</f>
        <v>4</v>
      </c>
      <c r="K1003" s="2" t="s">
        <v>100</v>
      </c>
      <c r="L1003">
        <v>3</v>
      </c>
      <c r="M1003" s="3" t="s">
        <v>101</v>
      </c>
      <c r="N1003">
        <v>1</v>
      </c>
      <c r="O1003" s="4" t="s">
        <v>102</v>
      </c>
      <c r="P1003">
        <v>6</v>
      </c>
      <c r="Q1003" s="5" t="s">
        <v>103</v>
      </c>
      <c r="R1003">
        <v>1</v>
      </c>
      <c r="S1003" s="6"/>
      <c r="U1003" s="7"/>
      <c r="W1003" s="8"/>
      <c r="Y1003" s="8"/>
      <c r="AA1003" s="9"/>
    </row>
    <row r="1004" spans="1:8">
      <c r="A1004">
        <v>1</v>
      </c>
      <c r="B1004" t="s">
        <v>1534</v>
      </c>
      <c r="C1004" t="s">
        <v>1535</v>
      </c>
      <c r="D1004" t="s">
        <v>105</v>
      </c>
      <c r="E1004" t="s">
        <v>106</v>
      </c>
      <c r="F1004" t="s">
        <v>1525</v>
      </c>
      <c r="G1004">
        <v>9</v>
      </c>
      <c r="H1004">
        <v>9</v>
      </c>
    </row>
    <row r="1005" customFormat="1" spans="1:27">
      <c r="A1005">
        <v>1</v>
      </c>
      <c r="B1005" s="10" t="s">
        <v>1536</v>
      </c>
      <c r="C1005" t="s">
        <v>1536</v>
      </c>
      <c r="D1005" t="s">
        <v>98</v>
      </c>
      <c r="F1005" t="s">
        <v>1537</v>
      </c>
      <c r="G1005">
        <v>10</v>
      </c>
      <c r="H1005">
        <v>162</v>
      </c>
      <c r="I1005" s="1">
        <f t="shared" ref="I1005" si="586">SUM(K1005:AD1005)</f>
        <v>13</v>
      </c>
      <c r="J1005">
        <f t="shared" ref="J1005" si="587">COUNT(K1005:AD1005)</f>
        <v>4</v>
      </c>
      <c r="K1005" s="2" t="s">
        <v>100</v>
      </c>
      <c r="L1005">
        <v>4</v>
      </c>
      <c r="M1005" s="3" t="s">
        <v>101</v>
      </c>
      <c r="N1005">
        <v>2</v>
      </c>
      <c r="O1005" s="4" t="s">
        <v>102</v>
      </c>
      <c r="P1005">
        <v>5</v>
      </c>
      <c r="Q1005" s="5" t="s">
        <v>103</v>
      </c>
      <c r="R1005">
        <v>2</v>
      </c>
      <c r="S1005" s="6"/>
      <c r="U1005" s="7"/>
      <c r="W1005" s="8"/>
      <c r="Y1005" s="8"/>
      <c r="AA1005" s="9"/>
    </row>
    <row r="1006" spans="1:8">
      <c r="A1006">
        <v>1</v>
      </c>
      <c r="B1006" t="s">
        <v>1538</v>
      </c>
      <c r="C1006" t="s">
        <v>1539</v>
      </c>
      <c r="D1006" t="s">
        <v>105</v>
      </c>
      <c r="E1006" t="s">
        <v>106</v>
      </c>
      <c r="F1006" t="s">
        <v>1540</v>
      </c>
      <c r="G1006">
        <v>10</v>
      </c>
      <c r="H1006">
        <v>27</v>
      </c>
    </row>
    <row r="1007" customFormat="1" spans="1:27">
      <c r="A1007">
        <v>1</v>
      </c>
      <c r="B1007" s="10" t="s">
        <v>1541</v>
      </c>
      <c r="C1007" t="s">
        <v>1541</v>
      </c>
      <c r="D1007" t="s">
        <v>98</v>
      </c>
      <c r="F1007" t="s">
        <v>1537</v>
      </c>
      <c r="G1007">
        <v>10</v>
      </c>
      <c r="H1007">
        <v>81</v>
      </c>
      <c r="I1007" s="1">
        <f t="shared" ref="I1007" si="588">SUM(K1007:AD1007)</f>
        <v>13</v>
      </c>
      <c r="J1007">
        <f t="shared" ref="J1007" si="589">COUNT(K1007:AD1007)</f>
        <v>4</v>
      </c>
      <c r="K1007" s="2" t="s">
        <v>100</v>
      </c>
      <c r="L1007">
        <v>4</v>
      </c>
      <c r="M1007" s="3" t="s">
        <v>101</v>
      </c>
      <c r="N1007">
        <v>2</v>
      </c>
      <c r="O1007" s="4" t="s">
        <v>102</v>
      </c>
      <c r="P1007">
        <v>5</v>
      </c>
      <c r="Q1007" s="5" t="s">
        <v>103</v>
      </c>
      <c r="R1007">
        <v>2</v>
      </c>
      <c r="S1007" s="6"/>
      <c r="U1007" s="7"/>
      <c r="W1007" s="8"/>
      <c r="Y1007" s="8"/>
      <c r="AA1007" s="9"/>
    </row>
    <row r="1008" spans="1:8">
      <c r="A1008">
        <v>1</v>
      </c>
      <c r="B1008" t="s">
        <v>1542</v>
      </c>
      <c r="C1008" t="s">
        <v>1543</v>
      </c>
      <c r="D1008" t="s">
        <v>105</v>
      </c>
      <c r="E1008" t="s">
        <v>106</v>
      </c>
      <c r="F1008" t="s">
        <v>1540</v>
      </c>
      <c r="G1008">
        <v>10</v>
      </c>
      <c r="H1008">
        <v>27</v>
      </c>
    </row>
    <row r="1009" customFormat="1" spans="1:27">
      <c r="A1009">
        <v>1</v>
      </c>
      <c r="B1009" s="10" t="s">
        <v>1544</v>
      </c>
      <c r="C1009" t="s">
        <v>1544</v>
      </c>
      <c r="D1009" t="s">
        <v>98</v>
      </c>
      <c r="F1009" t="s">
        <v>1545</v>
      </c>
      <c r="G1009">
        <v>11</v>
      </c>
      <c r="H1009">
        <v>81</v>
      </c>
      <c r="I1009" s="1">
        <f t="shared" ref="I1009" si="590">SUM(K1009:AD1009)</f>
        <v>14</v>
      </c>
      <c r="J1009">
        <f t="shared" ref="J1009" si="591">COUNT(K1009:AD1009)</f>
        <v>4</v>
      </c>
      <c r="K1009" s="2" t="s">
        <v>100</v>
      </c>
      <c r="L1009">
        <v>4</v>
      </c>
      <c r="M1009" s="3" t="s">
        <v>101</v>
      </c>
      <c r="N1009">
        <v>2</v>
      </c>
      <c r="O1009" s="4" t="s">
        <v>102</v>
      </c>
      <c r="P1009">
        <v>6</v>
      </c>
      <c r="Q1009" s="5" t="s">
        <v>103</v>
      </c>
      <c r="R1009">
        <v>2</v>
      </c>
      <c r="S1009" s="6"/>
      <c r="U1009" s="7"/>
      <c r="W1009" s="8"/>
      <c r="Y1009" s="8"/>
      <c r="AA1009" s="9"/>
    </row>
    <row r="1010" spans="1:8">
      <c r="A1010">
        <v>1</v>
      </c>
      <c r="B1010" t="s">
        <v>1546</v>
      </c>
      <c r="C1010" t="s">
        <v>1547</v>
      </c>
      <c r="D1010" t="s">
        <v>105</v>
      </c>
      <c r="E1010" t="s">
        <v>106</v>
      </c>
      <c r="F1010" t="s">
        <v>1548</v>
      </c>
      <c r="G1010">
        <v>11</v>
      </c>
      <c r="H1010">
        <v>27</v>
      </c>
    </row>
    <row r="1011" customFormat="1" spans="1:27">
      <c r="A1011">
        <v>1</v>
      </c>
      <c r="B1011" s="10" t="s">
        <v>1549</v>
      </c>
      <c r="C1011" t="s">
        <v>1550</v>
      </c>
      <c r="D1011" t="s">
        <v>98</v>
      </c>
      <c r="F1011" t="s">
        <v>1551</v>
      </c>
      <c r="G1011">
        <v>12</v>
      </c>
      <c r="H1011">
        <v>81</v>
      </c>
      <c r="I1011" s="1">
        <f t="shared" ref="I1011" si="592">SUM(K1011:AD1011)</f>
        <v>15</v>
      </c>
      <c r="J1011">
        <f t="shared" ref="J1011" si="593">COUNT(K1011:AD1011)</f>
        <v>4</v>
      </c>
      <c r="K1011" s="2" t="s">
        <v>100</v>
      </c>
      <c r="L1011">
        <v>4</v>
      </c>
      <c r="M1011" s="3" t="s">
        <v>101</v>
      </c>
      <c r="N1011">
        <v>2</v>
      </c>
      <c r="O1011" s="4" t="s">
        <v>102</v>
      </c>
      <c r="P1011">
        <v>7</v>
      </c>
      <c r="Q1011" s="5" t="s">
        <v>103</v>
      </c>
      <c r="R1011">
        <v>2</v>
      </c>
      <c r="S1011" s="6"/>
      <c r="U1011" s="7"/>
      <c r="W1011" s="8"/>
      <c r="Y1011" s="8"/>
      <c r="AA1011" s="9"/>
    </row>
    <row r="1012" spans="1:8">
      <c r="A1012">
        <v>1</v>
      </c>
      <c r="B1012" t="s">
        <v>1552</v>
      </c>
      <c r="C1012" t="s">
        <v>1553</v>
      </c>
      <c r="D1012" t="s">
        <v>105</v>
      </c>
      <c r="E1012" t="s">
        <v>111</v>
      </c>
      <c r="F1012" t="s">
        <v>1554</v>
      </c>
      <c r="G1012">
        <v>12</v>
      </c>
      <c r="H1012">
        <v>81</v>
      </c>
    </row>
    <row r="1013" customFormat="1" spans="1:27">
      <c r="A1013">
        <v>1</v>
      </c>
      <c r="B1013" s="10" t="s">
        <v>1555</v>
      </c>
      <c r="C1013" t="s">
        <v>1555</v>
      </c>
      <c r="D1013" t="s">
        <v>98</v>
      </c>
      <c r="F1013" t="s">
        <v>1556</v>
      </c>
      <c r="G1013">
        <v>13</v>
      </c>
      <c r="H1013">
        <v>81</v>
      </c>
      <c r="I1013" s="1">
        <f t="shared" ref="I1013" si="594">SUM(K1013:AD1013)</f>
        <v>16</v>
      </c>
      <c r="J1013">
        <f t="shared" ref="J1013" si="595">COUNT(K1013:AD1013)</f>
        <v>4</v>
      </c>
      <c r="K1013" s="2" t="s">
        <v>100</v>
      </c>
      <c r="L1013">
        <v>4</v>
      </c>
      <c r="M1013" s="3" t="s">
        <v>101</v>
      </c>
      <c r="N1013">
        <v>2</v>
      </c>
      <c r="O1013" s="4" t="s">
        <v>102</v>
      </c>
      <c r="P1013">
        <v>8</v>
      </c>
      <c r="Q1013" s="5" t="s">
        <v>103</v>
      </c>
      <c r="R1013">
        <v>2</v>
      </c>
      <c r="S1013" s="6"/>
      <c r="U1013" s="7"/>
      <c r="W1013" s="8"/>
      <c r="Y1013" s="8"/>
      <c r="AA1013" s="9"/>
    </row>
    <row r="1014" spans="1:8">
      <c r="A1014">
        <v>1</v>
      </c>
      <c r="B1014" t="s">
        <v>1557</v>
      </c>
      <c r="C1014" t="s">
        <v>1558</v>
      </c>
      <c r="D1014" t="s">
        <v>105</v>
      </c>
      <c r="E1014" t="s">
        <v>111</v>
      </c>
      <c r="F1014" t="s">
        <v>1559</v>
      </c>
      <c r="G1014">
        <v>13</v>
      </c>
      <c r="H1014">
        <v>81</v>
      </c>
    </row>
    <row r="1015" customFormat="1" spans="1:27">
      <c r="A1015">
        <v>1</v>
      </c>
      <c r="B1015" s="10" t="s">
        <v>1560</v>
      </c>
      <c r="C1015" t="s">
        <v>1561</v>
      </c>
      <c r="D1015" t="s">
        <v>98</v>
      </c>
      <c r="F1015" t="s">
        <v>1556</v>
      </c>
      <c r="G1015">
        <v>13</v>
      </c>
      <c r="H1015">
        <v>81</v>
      </c>
      <c r="I1015" s="1">
        <f t="shared" ref="I1015" si="596">SUM(K1015:AD1015)</f>
        <v>16</v>
      </c>
      <c r="J1015">
        <f t="shared" ref="J1015" si="597">COUNT(K1015:AD1015)</f>
        <v>4</v>
      </c>
      <c r="K1015" s="2" t="s">
        <v>100</v>
      </c>
      <c r="L1015">
        <v>4</v>
      </c>
      <c r="M1015" s="3" t="s">
        <v>101</v>
      </c>
      <c r="N1015">
        <v>2</v>
      </c>
      <c r="O1015" s="4" t="s">
        <v>102</v>
      </c>
      <c r="P1015">
        <v>8</v>
      </c>
      <c r="Q1015" s="5" t="s">
        <v>103</v>
      </c>
      <c r="R1015">
        <v>2</v>
      </c>
      <c r="S1015" s="6"/>
      <c r="U1015" s="7"/>
      <c r="W1015" s="8"/>
      <c r="Y1015" s="8"/>
      <c r="AA1015" s="9"/>
    </row>
    <row r="1016" spans="1:8">
      <c r="A1016">
        <v>1</v>
      </c>
      <c r="B1016" t="s">
        <v>1562</v>
      </c>
      <c r="C1016" t="s">
        <v>1563</v>
      </c>
      <c r="D1016" t="s">
        <v>105</v>
      </c>
      <c r="E1016" t="s">
        <v>111</v>
      </c>
      <c r="F1016" t="s">
        <v>1559</v>
      </c>
      <c r="G1016">
        <v>13</v>
      </c>
      <c r="H1016">
        <v>81</v>
      </c>
    </row>
    <row r="1017" customFormat="1" spans="1:27">
      <c r="A1017">
        <v>1</v>
      </c>
      <c r="B1017" s="10" t="s">
        <v>1564</v>
      </c>
      <c r="C1017" t="s">
        <v>1564</v>
      </c>
      <c r="D1017" t="s">
        <v>98</v>
      </c>
      <c r="F1017" t="s">
        <v>1556</v>
      </c>
      <c r="G1017">
        <v>13</v>
      </c>
      <c r="H1017">
        <v>81</v>
      </c>
      <c r="I1017" s="1">
        <f t="shared" ref="I1017" si="598">SUM(K1017:AD1017)</f>
        <v>16</v>
      </c>
      <c r="J1017">
        <f t="shared" ref="J1017" si="599">COUNT(K1017:AD1017)</f>
        <v>4</v>
      </c>
      <c r="K1017" s="2" t="s">
        <v>100</v>
      </c>
      <c r="L1017">
        <v>4</v>
      </c>
      <c r="M1017" s="3" t="s">
        <v>101</v>
      </c>
      <c r="N1017">
        <v>2</v>
      </c>
      <c r="O1017" s="4" t="s">
        <v>102</v>
      </c>
      <c r="P1017">
        <v>8</v>
      </c>
      <c r="Q1017" s="5" t="s">
        <v>103</v>
      </c>
      <c r="R1017">
        <v>2</v>
      </c>
      <c r="S1017" s="6"/>
      <c r="U1017" s="7"/>
      <c r="W1017" s="8"/>
      <c r="Y1017" s="8"/>
      <c r="AA1017" s="9"/>
    </row>
    <row r="1018" spans="1:8">
      <c r="A1018">
        <v>1</v>
      </c>
      <c r="B1018" t="s">
        <v>1565</v>
      </c>
      <c r="C1018" t="s">
        <v>1566</v>
      </c>
      <c r="D1018" t="s">
        <v>105</v>
      </c>
      <c r="E1018" t="s">
        <v>111</v>
      </c>
      <c r="F1018" t="s">
        <v>1559</v>
      </c>
      <c r="G1018">
        <v>13</v>
      </c>
      <c r="H1018">
        <v>81</v>
      </c>
    </row>
    <row r="1019" customFormat="1" spans="1:27">
      <c r="A1019">
        <v>1</v>
      </c>
      <c r="B1019" s="10" t="s">
        <v>1567</v>
      </c>
      <c r="C1019" t="s">
        <v>1568</v>
      </c>
      <c r="D1019" t="s">
        <v>98</v>
      </c>
      <c r="F1019" t="s">
        <v>1556</v>
      </c>
      <c r="G1019">
        <v>13</v>
      </c>
      <c r="H1019">
        <v>486</v>
      </c>
      <c r="I1019" s="1">
        <f t="shared" ref="I1019" si="600">SUM(K1019:AD1019)</f>
        <v>17</v>
      </c>
      <c r="J1019">
        <f t="shared" ref="J1019" si="601">COUNT(K1019:AD1019)</f>
        <v>4</v>
      </c>
      <c r="K1019" s="2" t="s">
        <v>100</v>
      </c>
      <c r="L1019">
        <v>5</v>
      </c>
      <c r="M1019" s="3" t="s">
        <v>101</v>
      </c>
      <c r="N1019">
        <v>3</v>
      </c>
      <c r="O1019" s="4" t="s">
        <v>102</v>
      </c>
      <c r="P1019">
        <v>6</v>
      </c>
      <c r="Q1019" s="5" t="s">
        <v>103</v>
      </c>
      <c r="R1019">
        <v>3</v>
      </c>
      <c r="S1019" s="6"/>
      <c r="U1019" s="7"/>
      <c r="W1019" s="8"/>
      <c r="Y1019" s="8"/>
      <c r="AA1019" s="9"/>
    </row>
    <row r="1020" spans="1:8">
      <c r="A1020">
        <v>1</v>
      </c>
      <c r="B1020" t="s">
        <v>1569</v>
      </c>
      <c r="C1020" t="s">
        <v>1570</v>
      </c>
      <c r="D1020" t="s">
        <v>105</v>
      </c>
      <c r="E1020" t="s">
        <v>106</v>
      </c>
      <c r="F1020" t="s">
        <v>1559</v>
      </c>
      <c r="G1020">
        <v>13</v>
      </c>
      <c r="H1020">
        <v>81</v>
      </c>
    </row>
    <row r="1021" spans="1:24">
      <c r="A1021">
        <v>1</v>
      </c>
      <c r="B1021" t="s">
        <v>1571</v>
      </c>
      <c r="C1021" t="s">
        <v>1572</v>
      </c>
      <c r="D1021" t="s">
        <v>98</v>
      </c>
      <c r="F1021" t="s">
        <v>1573</v>
      </c>
      <c r="G1021">
        <v>5</v>
      </c>
      <c r="H1021">
        <v>9</v>
      </c>
      <c r="I1021" s="1">
        <f t="shared" ref="I1021" si="602">SUM(K1021:AD1021)</f>
        <v>8</v>
      </c>
      <c r="J1021">
        <f t="shared" ref="J1021" si="603">COUNT(K1021:AD1021)</f>
        <v>7</v>
      </c>
      <c r="K1021" s="2" t="s">
        <v>100</v>
      </c>
      <c r="L1021">
        <v>2</v>
      </c>
      <c r="M1021" s="3" t="s">
        <v>101</v>
      </c>
      <c r="N1021">
        <v>1</v>
      </c>
      <c r="O1021" s="4" t="s">
        <v>102</v>
      </c>
      <c r="P1021">
        <v>1</v>
      </c>
      <c r="Q1021" s="5" t="s">
        <v>118</v>
      </c>
      <c r="R1021">
        <v>1</v>
      </c>
      <c r="S1021" s="6" t="s">
        <v>120</v>
      </c>
      <c r="T1021">
        <v>1</v>
      </c>
      <c r="U1021" s="7" t="s">
        <v>115</v>
      </c>
      <c r="V1021">
        <v>1</v>
      </c>
      <c r="W1021" s="8" t="s">
        <v>103</v>
      </c>
      <c r="X1021">
        <v>1</v>
      </c>
    </row>
    <row r="1022" spans="1:22">
      <c r="A1022">
        <v>1</v>
      </c>
      <c r="B1022" t="s">
        <v>1574</v>
      </c>
      <c r="C1022" t="s">
        <v>1575</v>
      </c>
      <c r="D1022" t="s">
        <v>98</v>
      </c>
      <c r="F1022" t="s">
        <v>1573</v>
      </c>
      <c r="G1022">
        <v>5</v>
      </c>
      <c r="H1022">
        <v>9</v>
      </c>
      <c r="I1022" s="1">
        <f t="shared" ref="I1022" si="604">SUM(K1022:AD1022)</f>
        <v>8</v>
      </c>
      <c r="J1022">
        <f t="shared" ref="J1022" si="605">COUNT(K1022:AD1022)</f>
        <v>6</v>
      </c>
      <c r="K1022" s="2" t="s">
        <v>100</v>
      </c>
      <c r="L1022">
        <v>2</v>
      </c>
      <c r="M1022" s="3" t="s">
        <v>122</v>
      </c>
      <c r="N1022">
        <v>1</v>
      </c>
      <c r="O1022" s="4" t="s">
        <v>102</v>
      </c>
      <c r="P1022">
        <v>2</v>
      </c>
      <c r="Q1022" s="5" t="s">
        <v>120</v>
      </c>
      <c r="R1022">
        <v>1</v>
      </c>
      <c r="S1022" s="6" t="s">
        <v>115</v>
      </c>
      <c r="T1022">
        <v>1</v>
      </c>
      <c r="U1022" s="7" t="s">
        <v>103</v>
      </c>
      <c r="V1022">
        <v>1</v>
      </c>
    </row>
    <row r="1023" spans="1:24">
      <c r="A1023">
        <v>1</v>
      </c>
      <c r="B1023" t="s">
        <v>1576</v>
      </c>
      <c r="C1023" t="s">
        <v>1577</v>
      </c>
      <c r="D1023" t="s">
        <v>98</v>
      </c>
      <c r="F1023" t="s">
        <v>1578</v>
      </c>
      <c r="G1023">
        <v>6</v>
      </c>
      <c r="H1023">
        <v>9</v>
      </c>
      <c r="I1023" s="1">
        <f t="shared" ref="I1023" si="606">SUM(K1023:AD1023)</f>
        <v>9</v>
      </c>
      <c r="J1023">
        <f t="shared" ref="J1023" si="607">COUNT(K1023:AD1023)</f>
        <v>7</v>
      </c>
      <c r="K1023" s="2" t="s">
        <v>100</v>
      </c>
      <c r="L1023">
        <v>2</v>
      </c>
      <c r="M1023" s="3" t="s">
        <v>101</v>
      </c>
      <c r="N1023">
        <v>1</v>
      </c>
      <c r="O1023" s="4" t="s">
        <v>102</v>
      </c>
      <c r="P1023">
        <v>2</v>
      </c>
      <c r="Q1023" s="5" t="s">
        <v>118</v>
      </c>
      <c r="R1023">
        <v>1</v>
      </c>
      <c r="S1023" s="6" t="s">
        <v>120</v>
      </c>
      <c r="T1023">
        <v>1</v>
      </c>
      <c r="U1023" s="7" t="s">
        <v>115</v>
      </c>
      <c r="V1023">
        <v>1</v>
      </c>
      <c r="W1023" s="8" t="s">
        <v>103</v>
      </c>
      <c r="X1023">
        <v>1</v>
      </c>
    </row>
    <row r="1024" spans="1:22">
      <c r="A1024">
        <v>1</v>
      </c>
      <c r="B1024" t="s">
        <v>1579</v>
      </c>
      <c r="C1024" t="s">
        <v>1580</v>
      </c>
      <c r="D1024" t="s">
        <v>98</v>
      </c>
      <c r="F1024" t="s">
        <v>1578</v>
      </c>
      <c r="G1024">
        <v>6</v>
      </c>
      <c r="H1024">
        <v>9</v>
      </c>
      <c r="I1024" s="1">
        <f t="shared" ref="I1024" si="608">SUM(K1024:AD1024)</f>
        <v>9</v>
      </c>
      <c r="J1024">
        <f t="shared" ref="J1024" si="609">COUNT(K1024:AD1024)</f>
        <v>6</v>
      </c>
      <c r="K1024" s="2" t="s">
        <v>100</v>
      </c>
      <c r="L1024">
        <v>2</v>
      </c>
      <c r="M1024" s="3" t="s">
        <v>122</v>
      </c>
      <c r="N1024">
        <v>1</v>
      </c>
      <c r="O1024" s="4" t="s">
        <v>102</v>
      </c>
      <c r="P1024">
        <v>3</v>
      </c>
      <c r="Q1024" s="5" t="s">
        <v>120</v>
      </c>
      <c r="R1024">
        <v>1</v>
      </c>
      <c r="S1024" s="6" t="s">
        <v>115</v>
      </c>
      <c r="T1024">
        <v>1</v>
      </c>
      <c r="U1024" s="7" t="s">
        <v>103</v>
      </c>
      <c r="V1024">
        <v>1</v>
      </c>
    </row>
    <row r="1025" spans="1:24">
      <c r="A1025">
        <v>1</v>
      </c>
      <c r="B1025" t="s">
        <v>1581</v>
      </c>
      <c r="C1025" t="s">
        <v>1581</v>
      </c>
      <c r="D1025" t="s">
        <v>98</v>
      </c>
      <c r="F1025" t="s">
        <v>1578</v>
      </c>
      <c r="G1025">
        <v>6</v>
      </c>
      <c r="H1025">
        <v>9</v>
      </c>
      <c r="I1025" s="1">
        <f t="shared" ref="I1025:I1027" si="610">SUM(K1025:AD1025)</f>
        <v>9</v>
      </c>
      <c r="J1025">
        <f t="shared" ref="J1025:J1027" si="611">COUNT(K1025:AD1025)</f>
        <v>7</v>
      </c>
      <c r="K1025" s="2" t="s">
        <v>100</v>
      </c>
      <c r="L1025">
        <v>2</v>
      </c>
      <c r="M1025" s="3" t="s">
        <v>101</v>
      </c>
      <c r="N1025">
        <v>1</v>
      </c>
      <c r="O1025" s="4" t="s">
        <v>102</v>
      </c>
      <c r="P1025">
        <v>2</v>
      </c>
      <c r="Q1025" s="5" t="s">
        <v>118</v>
      </c>
      <c r="R1025">
        <v>1</v>
      </c>
      <c r="S1025" s="6" t="s">
        <v>120</v>
      </c>
      <c r="T1025">
        <v>1</v>
      </c>
      <c r="U1025" s="7" t="s">
        <v>115</v>
      </c>
      <c r="V1025">
        <v>1</v>
      </c>
      <c r="W1025" s="8" t="s">
        <v>103</v>
      </c>
      <c r="X1025">
        <v>1</v>
      </c>
    </row>
    <row r="1026" spans="1:24">
      <c r="A1026">
        <v>1</v>
      </c>
      <c r="B1026" t="s">
        <v>1582</v>
      </c>
      <c r="C1026" t="s">
        <v>1582</v>
      </c>
      <c r="D1026" t="s">
        <v>98</v>
      </c>
      <c r="F1026" t="s">
        <v>114</v>
      </c>
      <c r="G1026">
        <v>7</v>
      </c>
      <c r="H1026">
        <v>9</v>
      </c>
      <c r="I1026" s="1">
        <f>SUM(K1026:AD1026)</f>
        <v>10</v>
      </c>
      <c r="J1026">
        <f>COUNT(K1026:AD1026)</f>
        <v>7</v>
      </c>
      <c r="K1026" s="2" t="s">
        <v>100</v>
      </c>
      <c r="L1026">
        <v>2</v>
      </c>
      <c r="M1026" s="3" t="s">
        <v>101</v>
      </c>
      <c r="N1026">
        <v>1</v>
      </c>
      <c r="O1026" s="4" t="s">
        <v>102</v>
      </c>
      <c r="P1026">
        <v>3</v>
      </c>
      <c r="Q1026" s="5" t="s">
        <v>118</v>
      </c>
      <c r="R1026">
        <v>1</v>
      </c>
      <c r="S1026" s="6" t="s">
        <v>120</v>
      </c>
      <c r="T1026">
        <v>1</v>
      </c>
      <c r="U1026" s="7" t="s">
        <v>115</v>
      </c>
      <c r="V1026">
        <v>1</v>
      </c>
      <c r="W1026" s="8" t="s">
        <v>103</v>
      </c>
      <c r="X1026">
        <v>1</v>
      </c>
    </row>
    <row r="1027" spans="1:24">
      <c r="A1027">
        <v>1</v>
      </c>
      <c r="B1027" t="s">
        <v>1583</v>
      </c>
      <c r="C1027" t="s">
        <v>1583</v>
      </c>
      <c r="D1027" t="s">
        <v>98</v>
      </c>
      <c r="F1027" t="s">
        <v>114</v>
      </c>
      <c r="G1027">
        <v>7</v>
      </c>
      <c r="H1027">
        <v>27</v>
      </c>
      <c r="I1027" s="1">
        <f>SUM(K1027:AD1027)</f>
        <v>10</v>
      </c>
      <c r="J1027">
        <f>COUNT(K1027:AD1027)</f>
        <v>7</v>
      </c>
      <c r="K1027" s="2" t="s">
        <v>100</v>
      </c>
      <c r="L1027">
        <v>2</v>
      </c>
      <c r="M1027" s="3" t="s">
        <v>101</v>
      </c>
      <c r="N1027">
        <v>1</v>
      </c>
      <c r="O1027" s="4" t="s">
        <v>102</v>
      </c>
      <c r="P1027">
        <v>2</v>
      </c>
      <c r="Q1027" s="5" t="s">
        <v>118</v>
      </c>
      <c r="R1027">
        <v>1</v>
      </c>
      <c r="S1027" s="6" t="s">
        <v>120</v>
      </c>
      <c r="T1027">
        <v>2</v>
      </c>
      <c r="U1027" s="7" t="s">
        <v>117</v>
      </c>
      <c r="V1027">
        <v>1</v>
      </c>
      <c r="W1027" s="8" t="s">
        <v>103</v>
      </c>
      <c r="X1027">
        <v>1</v>
      </c>
    </row>
    <row r="1028" spans="1:22">
      <c r="A1028">
        <v>1</v>
      </c>
      <c r="B1028" t="s">
        <v>1584</v>
      </c>
      <c r="C1028" t="s">
        <v>1584</v>
      </c>
      <c r="D1028" t="s">
        <v>98</v>
      </c>
      <c r="F1028" t="s">
        <v>114</v>
      </c>
      <c r="G1028">
        <v>7</v>
      </c>
      <c r="H1028">
        <v>9</v>
      </c>
      <c r="I1028" s="1">
        <f t="shared" ref="I1028:I1030" si="612">SUM(K1028:AD1028)</f>
        <v>10</v>
      </c>
      <c r="J1028">
        <f t="shared" ref="J1028:J1030" si="613">COUNT(K1028:AD1028)</f>
        <v>6</v>
      </c>
      <c r="K1028" s="2" t="s">
        <v>100</v>
      </c>
      <c r="L1028">
        <v>2</v>
      </c>
      <c r="M1028" s="3" t="s">
        <v>122</v>
      </c>
      <c r="N1028">
        <v>1</v>
      </c>
      <c r="O1028" s="4" t="s">
        <v>102</v>
      </c>
      <c r="P1028">
        <v>4</v>
      </c>
      <c r="Q1028" s="5" t="s">
        <v>120</v>
      </c>
      <c r="R1028">
        <v>1</v>
      </c>
      <c r="S1028" s="6" t="s">
        <v>115</v>
      </c>
      <c r="T1028">
        <v>1</v>
      </c>
      <c r="U1028" s="7" t="s">
        <v>103</v>
      </c>
      <c r="V1028">
        <v>1</v>
      </c>
    </row>
    <row r="1029" spans="1:24">
      <c r="A1029">
        <v>1</v>
      </c>
      <c r="B1029" t="s">
        <v>1585</v>
      </c>
      <c r="C1029" t="s">
        <v>1585</v>
      </c>
      <c r="D1029" t="s">
        <v>98</v>
      </c>
      <c r="F1029" t="s">
        <v>114</v>
      </c>
      <c r="G1029">
        <v>7</v>
      </c>
      <c r="H1029">
        <v>9</v>
      </c>
      <c r="I1029" s="1">
        <f>SUM(K1029:AD1029)</f>
        <v>10</v>
      </c>
      <c r="J1029">
        <f>COUNT(K1029:AD1029)</f>
        <v>7</v>
      </c>
      <c r="K1029" s="2" t="s">
        <v>100</v>
      </c>
      <c r="L1029">
        <v>1</v>
      </c>
      <c r="M1029" s="3" t="s">
        <v>116</v>
      </c>
      <c r="N1029">
        <v>1</v>
      </c>
      <c r="O1029" s="4" t="s">
        <v>102</v>
      </c>
      <c r="P1029">
        <v>4</v>
      </c>
      <c r="Q1029" s="5" t="s">
        <v>118</v>
      </c>
      <c r="R1029">
        <v>1</v>
      </c>
      <c r="S1029" s="6" t="s">
        <v>115</v>
      </c>
      <c r="T1029">
        <v>1</v>
      </c>
      <c r="U1029" s="7" t="s">
        <v>117</v>
      </c>
      <c r="V1029">
        <v>1</v>
      </c>
      <c r="W1029" s="8" t="s">
        <v>103</v>
      </c>
      <c r="X1029">
        <v>1</v>
      </c>
    </row>
    <row r="1030" spans="1:24">
      <c r="A1030">
        <v>1</v>
      </c>
      <c r="B1030" t="s">
        <v>1586</v>
      </c>
      <c r="C1030" t="s">
        <v>1586</v>
      </c>
      <c r="D1030" t="s">
        <v>98</v>
      </c>
      <c r="F1030" t="s">
        <v>114</v>
      </c>
      <c r="G1030">
        <v>7</v>
      </c>
      <c r="H1030">
        <v>9</v>
      </c>
      <c r="I1030" s="1">
        <f>SUM(K1030:AD1030)</f>
        <v>10</v>
      </c>
      <c r="J1030">
        <f>COUNT(K1030:AD1030)</f>
        <v>7</v>
      </c>
      <c r="K1030" s="2" t="s">
        <v>100</v>
      </c>
      <c r="L1030">
        <v>2</v>
      </c>
      <c r="M1030" s="3" t="s">
        <v>101</v>
      </c>
      <c r="N1030">
        <v>1</v>
      </c>
      <c r="O1030" s="4" t="s">
        <v>102</v>
      </c>
      <c r="P1030">
        <v>3</v>
      </c>
      <c r="Q1030" s="5" t="s">
        <v>118</v>
      </c>
      <c r="R1030">
        <v>1</v>
      </c>
      <c r="S1030" s="6" t="s">
        <v>120</v>
      </c>
      <c r="T1030">
        <v>1</v>
      </c>
      <c r="U1030" s="7" t="s">
        <v>115</v>
      </c>
      <c r="V1030">
        <v>1</v>
      </c>
      <c r="W1030" s="8" t="s">
        <v>103</v>
      </c>
      <c r="X1030">
        <v>1</v>
      </c>
    </row>
    <row r="1031" spans="1:20">
      <c r="A1031">
        <v>1</v>
      </c>
      <c r="B1031" t="s">
        <v>1587</v>
      </c>
      <c r="C1031" t="s">
        <v>1587</v>
      </c>
      <c r="D1031" t="s">
        <v>98</v>
      </c>
      <c r="F1031" t="s">
        <v>114</v>
      </c>
      <c r="G1031">
        <v>7</v>
      </c>
      <c r="H1031">
        <v>3</v>
      </c>
      <c r="I1031" s="1">
        <f t="shared" ref="I1031:I1033" si="614">SUM(K1031:AD1031)</f>
        <v>9</v>
      </c>
      <c r="J1031">
        <f t="shared" ref="J1031:J1033" si="615">COUNT(K1031:AD1031)</f>
        <v>5</v>
      </c>
      <c r="K1031" s="2" t="s">
        <v>100</v>
      </c>
      <c r="L1031">
        <v>1</v>
      </c>
      <c r="M1031" s="3" t="s">
        <v>102</v>
      </c>
      <c r="N1031">
        <v>5</v>
      </c>
      <c r="O1031" s="4" t="s">
        <v>118</v>
      </c>
      <c r="P1031">
        <v>1</v>
      </c>
      <c r="Q1031" s="5" t="s">
        <v>120</v>
      </c>
      <c r="R1031">
        <v>1</v>
      </c>
      <c r="S1031" s="6" t="s">
        <v>115</v>
      </c>
      <c r="T1031">
        <v>1</v>
      </c>
    </row>
    <row r="1032" spans="1:20">
      <c r="A1032">
        <v>1</v>
      </c>
      <c r="B1032" t="s">
        <v>1588</v>
      </c>
      <c r="C1032" t="s">
        <v>1588</v>
      </c>
      <c r="D1032" t="s">
        <v>98</v>
      </c>
      <c r="F1032" t="s">
        <v>114</v>
      </c>
      <c r="G1032">
        <v>7</v>
      </c>
      <c r="H1032">
        <v>9</v>
      </c>
      <c r="I1032" s="1">
        <f>SUM(K1032:AD1032)</f>
        <v>9</v>
      </c>
      <c r="J1032">
        <f>COUNT(K1032:AD1032)</f>
        <v>5</v>
      </c>
      <c r="K1032" s="2" t="s">
        <v>100</v>
      </c>
      <c r="L1032">
        <v>1</v>
      </c>
      <c r="M1032" s="3" t="s">
        <v>102</v>
      </c>
      <c r="N1032">
        <v>4</v>
      </c>
      <c r="O1032" s="4" t="s">
        <v>118</v>
      </c>
      <c r="P1032">
        <v>1</v>
      </c>
      <c r="Q1032" s="5" t="s">
        <v>120</v>
      </c>
      <c r="R1032">
        <v>2</v>
      </c>
      <c r="S1032" s="6" t="s">
        <v>117</v>
      </c>
      <c r="T1032">
        <v>1</v>
      </c>
    </row>
    <row r="1033" spans="1:24">
      <c r="A1033">
        <v>1</v>
      </c>
      <c r="B1033" t="s">
        <v>1589</v>
      </c>
      <c r="C1033" t="s">
        <v>1589</v>
      </c>
      <c r="D1033" t="s">
        <v>98</v>
      </c>
      <c r="F1033" t="s">
        <v>114</v>
      </c>
      <c r="G1033">
        <v>7</v>
      </c>
      <c r="H1033">
        <v>9</v>
      </c>
      <c r="I1033" s="1">
        <f>SUM(K1033:AD1033)</f>
        <v>10</v>
      </c>
      <c r="J1033">
        <f>COUNT(K1033:AD1033)</f>
        <v>7</v>
      </c>
      <c r="K1033" s="2" t="s">
        <v>100</v>
      </c>
      <c r="L1033">
        <v>2</v>
      </c>
      <c r="M1033" s="3" t="s">
        <v>102</v>
      </c>
      <c r="N1033">
        <v>3</v>
      </c>
      <c r="O1033" s="4" t="s">
        <v>118</v>
      </c>
      <c r="P1033">
        <v>1</v>
      </c>
      <c r="Q1033" s="5" t="s">
        <v>120</v>
      </c>
      <c r="R1033">
        <v>1</v>
      </c>
      <c r="S1033" s="6" t="s">
        <v>115</v>
      </c>
      <c r="T1033">
        <v>1</v>
      </c>
      <c r="U1033" s="7" t="s">
        <v>101</v>
      </c>
      <c r="V1033">
        <v>1</v>
      </c>
      <c r="W1033" s="8" t="s">
        <v>103</v>
      </c>
      <c r="X1033">
        <v>1</v>
      </c>
    </row>
    <row r="1034" spans="1:24">
      <c r="A1034">
        <v>1</v>
      </c>
      <c r="B1034" t="s">
        <v>1590</v>
      </c>
      <c r="C1034" t="s">
        <v>1590</v>
      </c>
      <c r="D1034" t="s">
        <v>98</v>
      </c>
      <c r="F1034" t="s">
        <v>114</v>
      </c>
      <c r="G1034">
        <v>7</v>
      </c>
      <c r="H1034">
        <v>9</v>
      </c>
      <c r="I1034" s="1">
        <f t="shared" ref="I1034:I1037" si="616">SUM(K1034:AD1034)</f>
        <v>10</v>
      </c>
      <c r="J1034">
        <f t="shared" ref="J1034:J1037" si="617">COUNT(K1034:AD1034)</f>
        <v>7</v>
      </c>
      <c r="K1034" s="2" t="s">
        <v>100</v>
      </c>
      <c r="L1034">
        <v>2</v>
      </c>
      <c r="M1034" s="3" t="s">
        <v>102</v>
      </c>
      <c r="N1034">
        <v>3</v>
      </c>
      <c r="O1034" s="4" t="s">
        <v>118</v>
      </c>
      <c r="P1034">
        <v>1</v>
      </c>
      <c r="Q1034" s="5" t="s">
        <v>120</v>
      </c>
      <c r="R1034">
        <v>1</v>
      </c>
      <c r="S1034" s="6" t="s">
        <v>115</v>
      </c>
      <c r="T1034">
        <v>1</v>
      </c>
      <c r="U1034" s="7" t="s">
        <v>101</v>
      </c>
      <c r="V1034">
        <v>1</v>
      </c>
      <c r="W1034" s="8" t="s">
        <v>103</v>
      </c>
      <c r="X1034">
        <v>1</v>
      </c>
    </row>
    <row r="1035" spans="1:26">
      <c r="A1035">
        <v>1</v>
      </c>
      <c r="B1035" t="s">
        <v>1591</v>
      </c>
      <c r="C1035" t="s">
        <v>1592</v>
      </c>
      <c r="D1035" t="s">
        <v>98</v>
      </c>
      <c r="F1035" t="s">
        <v>1593</v>
      </c>
      <c r="G1035">
        <v>8</v>
      </c>
      <c r="H1035">
        <v>27</v>
      </c>
      <c r="I1035" s="1">
        <f>SUM(K1035:AD1035)</f>
        <v>12</v>
      </c>
      <c r="J1035">
        <f>COUNT(K1035:AD1035)</f>
        <v>8</v>
      </c>
      <c r="K1035" s="13" t="s">
        <v>100</v>
      </c>
      <c r="L1035" s="14">
        <v>2</v>
      </c>
      <c r="M1035" s="15" t="s">
        <v>102</v>
      </c>
      <c r="N1035" s="14">
        <v>3</v>
      </c>
      <c r="O1035" s="16" t="s">
        <v>118</v>
      </c>
      <c r="P1035" s="14">
        <v>1</v>
      </c>
      <c r="Q1035" s="17" t="s">
        <v>1594</v>
      </c>
      <c r="R1035" s="14">
        <v>1</v>
      </c>
      <c r="S1035" s="18" t="s">
        <v>116</v>
      </c>
      <c r="T1035" s="14">
        <v>1</v>
      </c>
      <c r="U1035" s="19" t="s">
        <v>115</v>
      </c>
      <c r="V1035" s="14">
        <v>1</v>
      </c>
      <c r="W1035" s="20" t="s">
        <v>101</v>
      </c>
      <c r="X1035" s="14">
        <v>1</v>
      </c>
      <c r="Y1035" s="8" t="s">
        <v>103</v>
      </c>
      <c r="Z1035">
        <v>2</v>
      </c>
    </row>
    <row r="1036" spans="1:24">
      <c r="A1036">
        <v>1</v>
      </c>
      <c r="B1036" t="s">
        <v>1595</v>
      </c>
      <c r="C1036" t="s">
        <v>1596</v>
      </c>
      <c r="D1036" t="s">
        <v>98</v>
      </c>
      <c r="F1036" t="s">
        <v>1593</v>
      </c>
      <c r="G1036">
        <v>8</v>
      </c>
      <c r="H1036">
        <v>27</v>
      </c>
      <c r="I1036" s="1">
        <f>SUM(K1036:AD1036)</f>
        <v>12</v>
      </c>
      <c r="J1036">
        <f>COUNT(K1036:AD1036)</f>
        <v>7</v>
      </c>
      <c r="K1036" s="2" t="s">
        <v>100</v>
      </c>
      <c r="L1036">
        <v>3</v>
      </c>
      <c r="M1036" s="3" t="s">
        <v>102</v>
      </c>
      <c r="N1036">
        <v>3</v>
      </c>
      <c r="O1036" s="4" t="s">
        <v>122</v>
      </c>
      <c r="P1036">
        <v>1</v>
      </c>
      <c r="Q1036" s="5" t="s">
        <v>120</v>
      </c>
      <c r="R1036">
        <v>1</v>
      </c>
      <c r="S1036" s="6" t="s">
        <v>115</v>
      </c>
      <c r="T1036">
        <v>1</v>
      </c>
      <c r="U1036" s="7" t="s">
        <v>101</v>
      </c>
      <c r="V1036">
        <v>1</v>
      </c>
      <c r="W1036" s="8" t="s">
        <v>103</v>
      </c>
      <c r="X1036">
        <v>2</v>
      </c>
    </row>
    <row r="1037" spans="1:24">
      <c r="A1037">
        <v>1</v>
      </c>
      <c r="B1037" t="s">
        <v>1597</v>
      </c>
      <c r="C1037" t="s">
        <v>1598</v>
      </c>
      <c r="D1037" t="s">
        <v>98</v>
      </c>
      <c r="F1037" t="s">
        <v>1593</v>
      </c>
      <c r="G1037">
        <v>8</v>
      </c>
      <c r="H1037">
        <v>9</v>
      </c>
      <c r="I1037" s="1">
        <f>SUM(K1037:AD1037)</f>
        <v>11</v>
      </c>
      <c r="J1037">
        <f>COUNT(K1037:AD1037)</f>
        <v>7</v>
      </c>
      <c r="K1037" s="2" t="s">
        <v>100</v>
      </c>
      <c r="L1037">
        <v>2</v>
      </c>
      <c r="M1037" s="3" t="s">
        <v>102</v>
      </c>
      <c r="N1037">
        <v>4</v>
      </c>
      <c r="O1037" s="4" t="s">
        <v>118</v>
      </c>
      <c r="P1037">
        <v>1</v>
      </c>
      <c r="Q1037" s="5" t="s">
        <v>120</v>
      </c>
      <c r="R1037">
        <v>1</v>
      </c>
      <c r="S1037" s="6" t="s">
        <v>115</v>
      </c>
      <c r="T1037">
        <v>1</v>
      </c>
      <c r="U1037" s="7" t="s">
        <v>101</v>
      </c>
      <c r="V1037">
        <v>1</v>
      </c>
      <c r="W1037" s="8" t="s">
        <v>103</v>
      </c>
      <c r="X1037">
        <v>1</v>
      </c>
    </row>
    <row r="1038" spans="1:22">
      <c r="A1038">
        <v>1</v>
      </c>
      <c r="B1038" t="s">
        <v>1599</v>
      </c>
      <c r="C1038" t="s">
        <v>1600</v>
      </c>
      <c r="D1038" t="s">
        <v>98</v>
      </c>
      <c r="F1038" t="s">
        <v>1593</v>
      </c>
      <c r="G1038">
        <v>8</v>
      </c>
      <c r="H1038">
        <v>9</v>
      </c>
      <c r="I1038" s="1">
        <f t="shared" ref="I1038:I1040" si="618">SUM(K1038:AD1038)</f>
        <v>11</v>
      </c>
      <c r="J1038">
        <f t="shared" ref="J1038:J1040" si="619">COUNT(K1038:AD1038)</f>
        <v>6</v>
      </c>
      <c r="K1038" s="2" t="s">
        <v>100</v>
      </c>
      <c r="L1038">
        <v>2</v>
      </c>
      <c r="M1038" s="3" t="s">
        <v>102</v>
      </c>
      <c r="N1038">
        <v>5</v>
      </c>
      <c r="O1038" s="4" t="s">
        <v>122</v>
      </c>
      <c r="P1038">
        <v>1</v>
      </c>
      <c r="Q1038" s="5" t="s">
        <v>120</v>
      </c>
      <c r="R1038">
        <v>1</v>
      </c>
      <c r="S1038" s="6" t="s">
        <v>115</v>
      </c>
      <c r="T1038">
        <v>1</v>
      </c>
      <c r="U1038" s="7" t="s">
        <v>103</v>
      </c>
      <c r="V1038">
        <v>1</v>
      </c>
    </row>
    <row r="1039" spans="1:24">
      <c r="A1039">
        <v>1</v>
      </c>
      <c r="B1039" t="s">
        <v>1601</v>
      </c>
      <c r="C1039" t="s">
        <v>1602</v>
      </c>
      <c r="D1039" t="s">
        <v>98</v>
      </c>
      <c r="F1039" t="s">
        <v>1593</v>
      </c>
      <c r="G1039">
        <v>8</v>
      </c>
      <c r="H1039">
        <v>9</v>
      </c>
      <c r="I1039" s="1">
        <f>SUM(K1039:AD1039)</f>
        <v>11</v>
      </c>
      <c r="J1039">
        <f>COUNT(K1039:AD1039)</f>
        <v>7</v>
      </c>
      <c r="K1039" s="2" t="s">
        <v>100</v>
      </c>
      <c r="L1039">
        <v>2</v>
      </c>
      <c r="M1039" s="3" t="s">
        <v>102</v>
      </c>
      <c r="N1039">
        <v>4</v>
      </c>
      <c r="O1039" s="4" t="s">
        <v>101</v>
      </c>
      <c r="P1039">
        <v>1</v>
      </c>
      <c r="Q1039" s="5" t="s">
        <v>118</v>
      </c>
      <c r="R1039">
        <v>1</v>
      </c>
      <c r="S1039" s="6" t="s">
        <v>120</v>
      </c>
      <c r="T1039">
        <v>1</v>
      </c>
      <c r="U1039" s="7" t="s">
        <v>115</v>
      </c>
      <c r="V1039">
        <v>1</v>
      </c>
      <c r="W1039" s="8" t="s">
        <v>103</v>
      </c>
      <c r="X1039">
        <v>1</v>
      </c>
    </row>
    <row r="1040" spans="1:24">
      <c r="A1040">
        <v>1</v>
      </c>
      <c r="B1040" t="s">
        <v>1603</v>
      </c>
      <c r="C1040" t="s">
        <v>1604</v>
      </c>
      <c r="D1040" t="s">
        <v>98</v>
      </c>
      <c r="F1040" t="s">
        <v>1593</v>
      </c>
      <c r="G1040">
        <v>8</v>
      </c>
      <c r="H1040">
        <v>9</v>
      </c>
      <c r="I1040" s="1">
        <f>SUM(K1040:AD1040)</f>
        <v>11</v>
      </c>
      <c r="J1040">
        <f>COUNT(K1040:AD1040)</f>
        <v>7</v>
      </c>
      <c r="K1040" s="2" t="s">
        <v>100</v>
      </c>
      <c r="L1040">
        <v>2</v>
      </c>
      <c r="M1040" s="3" t="s">
        <v>102</v>
      </c>
      <c r="N1040">
        <v>4</v>
      </c>
      <c r="O1040" s="4" t="s">
        <v>101</v>
      </c>
      <c r="P1040">
        <v>1</v>
      </c>
      <c r="Q1040" s="5" t="s">
        <v>118</v>
      </c>
      <c r="R1040">
        <v>1</v>
      </c>
      <c r="S1040" s="6" t="s">
        <v>120</v>
      </c>
      <c r="T1040">
        <v>1</v>
      </c>
      <c r="U1040" s="7" t="s">
        <v>115</v>
      </c>
      <c r="V1040">
        <v>1</v>
      </c>
      <c r="W1040" s="8" t="s">
        <v>103</v>
      </c>
      <c r="X1040">
        <v>1</v>
      </c>
    </row>
    <row r="1041" spans="1:24">
      <c r="A1041">
        <v>1</v>
      </c>
      <c r="B1041" t="s">
        <v>1605</v>
      </c>
      <c r="C1041" t="s">
        <v>1606</v>
      </c>
      <c r="D1041" t="s">
        <v>98</v>
      </c>
      <c r="F1041" t="s">
        <v>1593</v>
      </c>
      <c r="G1041">
        <v>8</v>
      </c>
      <c r="H1041">
        <v>27</v>
      </c>
      <c r="I1041" s="1">
        <f t="shared" ref="I1041:I1048" si="620">SUM(K1041:AD1041)</f>
        <v>11</v>
      </c>
      <c r="J1041">
        <f t="shared" ref="J1041:J1048" si="621">COUNT(K1041:AD1041)</f>
        <v>7</v>
      </c>
      <c r="K1041" s="2" t="s">
        <v>100</v>
      </c>
      <c r="L1041">
        <v>2</v>
      </c>
      <c r="M1041" s="3" t="s">
        <v>102</v>
      </c>
      <c r="N1041">
        <v>3</v>
      </c>
      <c r="O1041" s="4" t="s">
        <v>118</v>
      </c>
      <c r="P1041">
        <v>1</v>
      </c>
      <c r="Q1041" s="5" t="s">
        <v>120</v>
      </c>
      <c r="R1041">
        <v>2</v>
      </c>
      <c r="S1041" s="6" t="s">
        <v>117</v>
      </c>
      <c r="T1041">
        <v>1</v>
      </c>
      <c r="U1041" s="7" t="s">
        <v>101</v>
      </c>
      <c r="V1041">
        <v>1</v>
      </c>
      <c r="W1041" s="8" t="s">
        <v>103</v>
      </c>
      <c r="X1041">
        <v>1</v>
      </c>
    </row>
    <row r="1042" spans="1:24">
      <c r="A1042">
        <v>1</v>
      </c>
      <c r="B1042" t="s">
        <v>1607</v>
      </c>
      <c r="C1042" t="s">
        <v>1608</v>
      </c>
      <c r="D1042" t="s">
        <v>98</v>
      </c>
      <c r="F1042" t="s">
        <v>1593</v>
      </c>
      <c r="G1042">
        <v>8</v>
      </c>
      <c r="H1042">
        <v>9</v>
      </c>
      <c r="I1042" s="1">
        <f>SUM(K1042:AD1042)</f>
        <v>11</v>
      </c>
      <c r="J1042">
        <f>COUNT(K1042:AD1042)</f>
        <v>7</v>
      </c>
      <c r="K1042" s="2" t="s">
        <v>100</v>
      </c>
      <c r="L1042">
        <v>2</v>
      </c>
      <c r="M1042" s="3" t="s">
        <v>102</v>
      </c>
      <c r="N1042">
        <v>4</v>
      </c>
      <c r="O1042" s="4" t="s">
        <v>101</v>
      </c>
      <c r="P1042">
        <v>1</v>
      </c>
      <c r="Q1042" s="5" t="s">
        <v>118</v>
      </c>
      <c r="R1042">
        <v>1</v>
      </c>
      <c r="S1042" s="6" t="s">
        <v>120</v>
      </c>
      <c r="T1042">
        <v>1</v>
      </c>
      <c r="U1042" s="7" t="s">
        <v>115</v>
      </c>
      <c r="V1042">
        <v>1</v>
      </c>
      <c r="W1042" s="8" t="s">
        <v>103</v>
      </c>
      <c r="X1042">
        <v>1</v>
      </c>
    </row>
    <row r="1043" spans="1:24">
      <c r="A1043">
        <v>1</v>
      </c>
      <c r="B1043" t="s">
        <v>1609</v>
      </c>
      <c r="C1043" t="s">
        <v>1610</v>
      </c>
      <c r="D1043" t="s">
        <v>98</v>
      </c>
      <c r="F1043" t="s">
        <v>1611</v>
      </c>
      <c r="G1043">
        <v>9</v>
      </c>
      <c r="H1043">
        <v>27</v>
      </c>
      <c r="I1043" s="1">
        <f>SUM(K1043:AD1043)</f>
        <v>13</v>
      </c>
      <c r="J1043">
        <f>COUNT(K1043:AD1043)</f>
        <v>7</v>
      </c>
      <c r="K1043" s="2" t="s">
        <v>100</v>
      </c>
      <c r="L1043">
        <v>3</v>
      </c>
      <c r="M1043" s="3" t="s">
        <v>102</v>
      </c>
      <c r="N1043">
        <v>4</v>
      </c>
      <c r="O1043" s="4" t="s">
        <v>101</v>
      </c>
      <c r="P1043">
        <v>1</v>
      </c>
      <c r="Q1043" s="5" t="s">
        <v>122</v>
      </c>
      <c r="R1043">
        <v>1</v>
      </c>
      <c r="S1043" s="6" t="s">
        <v>120</v>
      </c>
      <c r="T1043">
        <v>1</v>
      </c>
      <c r="U1043" s="7" t="s">
        <v>115</v>
      </c>
      <c r="V1043">
        <v>1</v>
      </c>
      <c r="W1043" s="8" t="s">
        <v>103</v>
      </c>
      <c r="X1043">
        <v>2</v>
      </c>
    </row>
    <row r="1044" spans="1:24">
      <c r="A1044">
        <v>1</v>
      </c>
      <c r="B1044" t="s">
        <v>1612</v>
      </c>
      <c r="C1044" t="s">
        <v>1613</v>
      </c>
      <c r="D1044" t="s">
        <v>98</v>
      </c>
      <c r="F1044" t="s">
        <v>1611</v>
      </c>
      <c r="G1044">
        <v>9</v>
      </c>
      <c r="H1044">
        <v>27</v>
      </c>
      <c r="I1044" s="1">
        <f>SUM(K1044:AD1044)</f>
        <v>13</v>
      </c>
      <c r="J1044">
        <f>COUNT(K1044:AD1044)</f>
        <v>7</v>
      </c>
      <c r="K1044" s="2" t="s">
        <v>100</v>
      </c>
      <c r="L1044">
        <v>3</v>
      </c>
      <c r="M1044" s="3" t="s">
        <v>102</v>
      </c>
      <c r="N1044">
        <v>3</v>
      </c>
      <c r="O1044" s="4" t="s">
        <v>101</v>
      </c>
      <c r="P1044">
        <v>2</v>
      </c>
      <c r="Q1044" s="5" t="s">
        <v>118</v>
      </c>
      <c r="R1044">
        <v>1</v>
      </c>
      <c r="S1044" s="6" t="s">
        <v>120</v>
      </c>
      <c r="T1044">
        <v>1</v>
      </c>
      <c r="U1044" s="7" t="s">
        <v>115</v>
      </c>
      <c r="V1044">
        <v>1</v>
      </c>
      <c r="W1044" s="8" t="s">
        <v>103</v>
      </c>
      <c r="X1044">
        <v>2</v>
      </c>
    </row>
    <row r="1045" spans="1:24">
      <c r="A1045">
        <v>1</v>
      </c>
      <c r="B1045" t="s">
        <v>1614</v>
      </c>
      <c r="C1045" t="s">
        <v>1615</v>
      </c>
      <c r="D1045" t="s">
        <v>98</v>
      </c>
      <c r="F1045" t="s">
        <v>1611</v>
      </c>
      <c r="G1045">
        <v>9</v>
      </c>
      <c r="H1045">
        <v>9</v>
      </c>
      <c r="I1045" s="1">
        <f>SUM(K1045:AD1045)</f>
        <v>12</v>
      </c>
      <c r="J1045">
        <f>COUNT(K1045:AD1045)</f>
        <v>7</v>
      </c>
      <c r="K1045" s="2" t="s">
        <v>100</v>
      </c>
      <c r="L1045">
        <v>2</v>
      </c>
      <c r="M1045" s="3" t="s">
        <v>102</v>
      </c>
      <c r="N1045">
        <v>5</v>
      </c>
      <c r="O1045" s="4" t="s">
        <v>101</v>
      </c>
      <c r="P1045">
        <v>1</v>
      </c>
      <c r="Q1045" s="5" t="s">
        <v>118</v>
      </c>
      <c r="R1045">
        <v>1</v>
      </c>
      <c r="S1045" s="6" t="s">
        <v>120</v>
      </c>
      <c r="T1045">
        <v>1</v>
      </c>
      <c r="U1045" s="7" t="s">
        <v>115</v>
      </c>
      <c r="V1045">
        <v>1</v>
      </c>
      <c r="W1045" s="8" t="s">
        <v>103</v>
      </c>
      <c r="X1045">
        <v>1</v>
      </c>
    </row>
    <row r="1046" spans="1:24">
      <c r="A1046">
        <v>1</v>
      </c>
      <c r="B1046" t="s">
        <v>1616</v>
      </c>
      <c r="C1046" t="s">
        <v>1617</v>
      </c>
      <c r="D1046" t="s">
        <v>98</v>
      </c>
      <c r="F1046" t="s">
        <v>1611</v>
      </c>
      <c r="G1046">
        <v>9</v>
      </c>
      <c r="H1046">
        <v>9</v>
      </c>
      <c r="I1046" s="1">
        <f>SUM(K1046:AD1046)</f>
        <v>12</v>
      </c>
      <c r="J1046">
        <f>COUNT(K1046:AD1046)</f>
        <v>7</v>
      </c>
      <c r="K1046" s="2" t="s">
        <v>100</v>
      </c>
      <c r="L1046">
        <v>2</v>
      </c>
      <c r="M1046" s="3" t="s">
        <v>102</v>
      </c>
      <c r="N1046">
        <v>5</v>
      </c>
      <c r="O1046" s="4" t="s">
        <v>101</v>
      </c>
      <c r="P1046">
        <v>1</v>
      </c>
      <c r="Q1046" s="5" t="s">
        <v>118</v>
      </c>
      <c r="R1046">
        <v>1</v>
      </c>
      <c r="S1046" s="6" t="s">
        <v>120</v>
      </c>
      <c r="T1046">
        <v>1</v>
      </c>
      <c r="U1046" s="7" t="s">
        <v>115</v>
      </c>
      <c r="V1046">
        <v>1</v>
      </c>
      <c r="W1046" s="8" t="s">
        <v>103</v>
      </c>
      <c r="X1046">
        <v>1</v>
      </c>
    </row>
    <row r="1047" spans="1:24">
      <c r="A1047">
        <v>1</v>
      </c>
      <c r="B1047" t="s">
        <v>1618</v>
      </c>
      <c r="C1047" t="s">
        <v>1619</v>
      </c>
      <c r="D1047" t="s">
        <v>98</v>
      </c>
      <c r="F1047" t="s">
        <v>1620</v>
      </c>
      <c r="G1047">
        <v>10</v>
      </c>
      <c r="H1047">
        <v>27</v>
      </c>
      <c r="I1047" s="1">
        <f>SUM(K1047:AD1047)</f>
        <v>14</v>
      </c>
      <c r="J1047">
        <f>COUNT(K1047:AD1047)</f>
        <v>7</v>
      </c>
      <c r="K1047" s="2" t="s">
        <v>100</v>
      </c>
      <c r="L1047">
        <v>3</v>
      </c>
      <c r="M1047" s="3" t="s">
        <v>102</v>
      </c>
      <c r="N1047">
        <v>4</v>
      </c>
      <c r="O1047" s="4" t="s">
        <v>101</v>
      </c>
      <c r="P1047">
        <v>2</v>
      </c>
      <c r="Q1047" s="5" t="s">
        <v>118</v>
      </c>
      <c r="R1047">
        <v>1</v>
      </c>
      <c r="S1047" s="6" t="s">
        <v>120</v>
      </c>
      <c r="T1047">
        <v>1</v>
      </c>
      <c r="U1047" s="7" t="s">
        <v>115</v>
      </c>
      <c r="V1047">
        <v>1</v>
      </c>
      <c r="W1047" s="8" t="s">
        <v>103</v>
      </c>
      <c r="X1047">
        <v>2</v>
      </c>
    </row>
    <row r="1048" spans="1:24">
      <c r="A1048">
        <v>1</v>
      </c>
      <c r="B1048" t="s">
        <v>1621</v>
      </c>
      <c r="C1048" t="s">
        <v>1622</v>
      </c>
      <c r="D1048" t="s">
        <v>98</v>
      </c>
      <c r="F1048" t="s">
        <v>1620</v>
      </c>
      <c r="G1048">
        <v>10</v>
      </c>
      <c r="H1048">
        <v>27</v>
      </c>
      <c r="I1048" s="1">
        <f>SUM(K1048:AD1048)</f>
        <v>13</v>
      </c>
      <c r="J1048">
        <f>COUNT(K1048:AD1048)</f>
        <v>7</v>
      </c>
      <c r="K1048" s="2" t="s">
        <v>100</v>
      </c>
      <c r="L1048">
        <v>2</v>
      </c>
      <c r="M1048" s="3" t="s">
        <v>102</v>
      </c>
      <c r="N1048">
        <v>5</v>
      </c>
      <c r="O1048" s="4" t="s">
        <v>101</v>
      </c>
      <c r="P1048">
        <v>1</v>
      </c>
      <c r="Q1048" s="5" t="s">
        <v>118</v>
      </c>
      <c r="R1048">
        <v>1</v>
      </c>
      <c r="S1048" s="6" t="s">
        <v>120</v>
      </c>
      <c r="T1048">
        <v>2</v>
      </c>
      <c r="U1048" s="7" t="s">
        <v>117</v>
      </c>
      <c r="V1048">
        <v>1</v>
      </c>
      <c r="W1048" s="8" t="s">
        <v>103</v>
      </c>
      <c r="X1048">
        <v>1</v>
      </c>
    </row>
    <row r="1049" spans="1:24">
      <c r="A1049">
        <v>1</v>
      </c>
      <c r="B1049" t="s">
        <v>1623</v>
      </c>
      <c r="C1049" t="s">
        <v>1624</v>
      </c>
      <c r="D1049" t="s">
        <v>98</v>
      </c>
      <c r="F1049" t="s">
        <v>1620</v>
      </c>
      <c r="G1049">
        <v>10</v>
      </c>
      <c r="H1049">
        <v>9</v>
      </c>
      <c r="I1049" s="1">
        <f t="shared" ref="I1049:I1055" si="622">SUM(K1049:AD1049)</f>
        <v>13</v>
      </c>
      <c r="J1049">
        <f t="shared" ref="J1049:J1055" si="623">COUNT(K1049:AD1049)</f>
        <v>7</v>
      </c>
      <c r="K1049" s="2" t="s">
        <v>100</v>
      </c>
      <c r="L1049">
        <v>2</v>
      </c>
      <c r="M1049" s="3" t="s">
        <v>102</v>
      </c>
      <c r="N1049">
        <v>6</v>
      </c>
      <c r="O1049" s="4" t="s">
        <v>101</v>
      </c>
      <c r="P1049">
        <v>1</v>
      </c>
      <c r="Q1049" s="5" t="s">
        <v>118</v>
      </c>
      <c r="R1049">
        <v>1</v>
      </c>
      <c r="S1049" s="6" t="s">
        <v>120</v>
      </c>
      <c r="T1049">
        <v>1</v>
      </c>
      <c r="U1049" s="7" t="s">
        <v>115</v>
      </c>
      <c r="V1049">
        <v>1</v>
      </c>
      <c r="W1049" s="8" t="s">
        <v>103</v>
      </c>
      <c r="X1049">
        <v>1</v>
      </c>
    </row>
    <row r="1050" spans="1:24">
      <c r="A1050">
        <v>1</v>
      </c>
      <c r="B1050" t="s">
        <v>1625</v>
      </c>
      <c r="C1050" t="s">
        <v>1626</v>
      </c>
      <c r="D1050" t="s">
        <v>98</v>
      </c>
      <c r="F1050" t="s">
        <v>1620</v>
      </c>
      <c r="G1050">
        <v>10</v>
      </c>
      <c r="H1050">
        <v>27</v>
      </c>
      <c r="I1050" s="1">
        <f>SUM(K1050:AD1050)</f>
        <v>14</v>
      </c>
      <c r="J1050">
        <f>COUNT(K1050:AD1050)</f>
        <v>7</v>
      </c>
      <c r="K1050" s="2" t="s">
        <v>100</v>
      </c>
      <c r="L1050">
        <v>3</v>
      </c>
      <c r="M1050" s="3" t="s">
        <v>102</v>
      </c>
      <c r="N1050">
        <v>4</v>
      </c>
      <c r="O1050" s="4" t="s">
        <v>101</v>
      </c>
      <c r="P1050">
        <v>2</v>
      </c>
      <c r="Q1050" s="5" t="s">
        <v>118</v>
      </c>
      <c r="R1050">
        <v>1</v>
      </c>
      <c r="S1050" s="6" t="s">
        <v>120</v>
      </c>
      <c r="T1050">
        <v>1</v>
      </c>
      <c r="U1050" s="7" t="s">
        <v>115</v>
      </c>
      <c r="V1050">
        <v>1</v>
      </c>
      <c r="W1050" s="8" t="s">
        <v>103</v>
      </c>
      <c r="X1050">
        <v>2</v>
      </c>
    </row>
    <row r="1051" spans="1:24">
      <c r="A1051">
        <v>1</v>
      </c>
      <c r="B1051" t="s">
        <v>1627</v>
      </c>
      <c r="C1051" t="s">
        <v>1628</v>
      </c>
      <c r="D1051" t="s">
        <v>98</v>
      </c>
      <c r="F1051" t="s">
        <v>1620</v>
      </c>
      <c r="G1051">
        <v>10</v>
      </c>
      <c r="H1051">
        <v>27</v>
      </c>
      <c r="I1051" s="1">
        <f>SUM(K1051:AD1051)</f>
        <v>13</v>
      </c>
      <c r="J1051">
        <f>COUNT(K1051:AD1051)</f>
        <v>7</v>
      </c>
      <c r="K1051" s="2" t="s">
        <v>100</v>
      </c>
      <c r="L1051">
        <v>2</v>
      </c>
      <c r="M1051" s="3" t="s">
        <v>102</v>
      </c>
      <c r="N1051">
        <v>5</v>
      </c>
      <c r="O1051" s="4" t="s">
        <v>101</v>
      </c>
      <c r="P1051">
        <v>1</v>
      </c>
      <c r="Q1051" s="5" t="s">
        <v>118</v>
      </c>
      <c r="R1051">
        <v>1</v>
      </c>
      <c r="S1051" s="6" t="s">
        <v>120</v>
      </c>
      <c r="T1051">
        <v>2</v>
      </c>
      <c r="U1051" s="7" t="s">
        <v>117</v>
      </c>
      <c r="V1051">
        <v>1</v>
      </c>
      <c r="W1051" s="8" t="s">
        <v>103</v>
      </c>
      <c r="X1051">
        <v>1</v>
      </c>
    </row>
    <row r="1052" spans="1:24">
      <c r="A1052">
        <v>1</v>
      </c>
      <c r="B1052" t="s">
        <v>1629</v>
      </c>
      <c r="C1052" t="s">
        <v>1630</v>
      </c>
      <c r="D1052" t="s">
        <v>98</v>
      </c>
      <c r="F1052" t="s">
        <v>1620</v>
      </c>
      <c r="G1052">
        <v>10</v>
      </c>
      <c r="H1052">
        <v>9</v>
      </c>
      <c r="I1052" s="1">
        <f>SUM(K1052:AD1052)</f>
        <v>13</v>
      </c>
      <c r="J1052">
        <f>COUNT(K1052:AD1052)</f>
        <v>7</v>
      </c>
      <c r="K1052" s="2" t="s">
        <v>100</v>
      </c>
      <c r="L1052">
        <v>2</v>
      </c>
      <c r="M1052" s="3" t="s">
        <v>102</v>
      </c>
      <c r="N1052">
        <v>6</v>
      </c>
      <c r="O1052" s="4" t="s">
        <v>101</v>
      </c>
      <c r="P1052">
        <v>1</v>
      </c>
      <c r="Q1052" s="5" t="s">
        <v>118</v>
      </c>
      <c r="R1052">
        <v>1</v>
      </c>
      <c r="S1052" s="6" t="s">
        <v>120</v>
      </c>
      <c r="T1052">
        <v>1</v>
      </c>
      <c r="U1052" s="7" t="s">
        <v>115</v>
      </c>
      <c r="V1052">
        <v>1</v>
      </c>
      <c r="W1052" s="8" t="s">
        <v>103</v>
      </c>
      <c r="X1052">
        <v>1</v>
      </c>
    </row>
    <row r="1053" spans="1:24">
      <c r="A1053">
        <v>1</v>
      </c>
      <c r="B1053" t="s">
        <v>1631</v>
      </c>
      <c r="C1053" t="s">
        <v>1632</v>
      </c>
      <c r="D1053" t="s">
        <v>98</v>
      </c>
      <c r="F1053" t="s">
        <v>1633</v>
      </c>
      <c r="G1053">
        <v>11</v>
      </c>
      <c r="H1053">
        <v>81</v>
      </c>
      <c r="I1053" s="1">
        <f>SUM(K1053:AD1053)</f>
        <v>15</v>
      </c>
      <c r="J1053">
        <f>COUNT(K1053:AD1053)</f>
        <v>7</v>
      </c>
      <c r="K1053" s="2" t="s">
        <v>100</v>
      </c>
      <c r="L1053">
        <v>3</v>
      </c>
      <c r="M1053" s="3" t="s">
        <v>102</v>
      </c>
      <c r="N1053">
        <v>4</v>
      </c>
      <c r="O1053" s="4" t="s">
        <v>101</v>
      </c>
      <c r="P1053">
        <v>2</v>
      </c>
      <c r="Q1053" s="5" t="s">
        <v>118</v>
      </c>
      <c r="R1053">
        <v>1</v>
      </c>
      <c r="S1053" s="6" t="s">
        <v>120</v>
      </c>
      <c r="T1053">
        <v>2</v>
      </c>
      <c r="U1053" s="7" t="s">
        <v>117</v>
      </c>
      <c r="V1053">
        <v>1</v>
      </c>
      <c r="W1053" s="8" t="s">
        <v>103</v>
      </c>
      <c r="X1053">
        <v>2</v>
      </c>
    </row>
    <row r="1054" spans="1:24">
      <c r="A1054">
        <v>1</v>
      </c>
      <c r="B1054" t="s">
        <v>1634</v>
      </c>
      <c r="C1054" t="s">
        <v>1635</v>
      </c>
      <c r="D1054" t="s">
        <v>98</v>
      </c>
      <c r="F1054" t="s">
        <v>1633</v>
      </c>
      <c r="G1054">
        <v>11</v>
      </c>
      <c r="H1054">
        <v>27</v>
      </c>
      <c r="I1054" s="1">
        <f>SUM(K1054:AD1054)</f>
        <v>15</v>
      </c>
      <c r="J1054">
        <f>COUNT(K1054:AD1054)</f>
        <v>7</v>
      </c>
      <c r="K1054" s="2" t="s">
        <v>100</v>
      </c>
      <c r="L1054">
        <v>3</v>
      </c>
      <c r="M1054" s="3" t="s">
        <v>102</v>
      </c>
      <c r="N1054">
        <v>5</v>
      </c>
      <c r="O1054" s="4" t="s">
        <v>101</v>
      </c>
      <c r="P1054">
        <v>2</v>
      </c>
      <c r="Q1054" s="5" t="s">
        <v>118</v>
      </c>
      <c r="R1054">
        <v>1</v>
      </c>
      <c r="S1054" s="6" t="s">
        <v>120</v>
      </c>
      <c r="T1054">
        <v>1</v>
      </c>
      <c r="U1054" s="7" t="s">
        <v>115</v>
      </c>
      <c r="V1054">
        <v>1</v>
      </c>
      <c r="W1054" s="8" t="s">
        <v>103</v>
      </c>
      <c r="X1054">
        <v>2</v>
      </c>
    </row>
    <row r="1055" spans="1:24">
      <c r="A1055">
        <v>1</v>
      </c>
      <c r="B1055" t="s">
        <v>1636</v>
      </c>
      <c r="C1055" t="s">
        <v>1637</v>
      </c>
      <c r="D1055" t="s">
        <v>98</v>
      </c>
      <c r="F1055" t="s">
        <v>1638</v>
      </c>
      <c r="G1055">
        <v>12</v>
      </c>
      <c r="H1055">
        <v>27</v>
      </c>
      <c r="I1055" s="1">
        <f>SUM(K1055:AD1055)</f>
        <v>16</v>
      </c>
      <c r="J1055">
        <f>COUNT(K1055:AD1055)</f>
        <v>7</v>
      </c>
      <c r="K1055" s="2" t="s">
        <v>100</v>
      </c>
      <c r="L1055">
        <v>3</v>
      </c>
      <c r="M1055" s="3" t="s">
        <v>102</v>
      </c>
      <c r="N1055">
        <v>6</v>
      </c>
      <c r="O1055" s="4" t="s">
        <v>101</v>
      </c>
      <c r="P1055">
        <v>2</v>
      </c>
      <c r="Q1055" s="5" t="s">
        <v>118</v>
      </c>
      <c r="R1055">
        <v>1</v>
      </c>
      <c r="S1055" s="6" t="s">
        <v>120</v>
      </c>
      <c r="T1055">
        <v>1</v>
      </c>
      <c r="U1055" s="7" t="s">
        <v>115</v>
      </c>
      <c r="V1055">
        <v>1</v>
      </c>
      <c r="W1055" s="8" t="s">
        <v>103</v>
      </c>
      <c r="X1055">
        <v>2</v>
      </c>
    </row>
    <row r="1056" spans="1:22">
      <c r="A1056">
        <v>1</v>
      </c>
      <c r="B1056" t="s">
        <v>1639</v>
      </c>
      <c r="C1056" t="s">
        <v>1640</v>
      </c>
      <c r="D1056" t="s">
        <v>98</v>
      </c>
      <c r="F1056" t="s">
        <v>1638</v>
      </c>
      <c r="G1056">
        <v>12</v>
      </c>
      <c r="H1056">
        <v>81</v>
      </c>
      <c r="I1056" s="1">
        <f t="shared" ref="I1056:I1059" si="624">SUM(K1056:AD1056)</f>
        <v>16</v>
      </c>
      <c r="J1056">
        <f t="shared" ref="J1056:J1059" si="625">COUNT(K1056:AD1056)</f>
        <v>6</v>
      </c>
      <c r="K1056" s="2" t="s">
        <v>100</v>
      </c>
      <c r="L1056">
        <v>4</v>
      </c>
      <c r="M1056" s="3" t="s">
        <v>102</v>
      </c>
      <c r="N1056">
        <v>4</v>
      </c>
      <c r="O1056" s="4" t="s">
        <v>101</v>
      </c>
      <c r="P1056">
        <v>2</v>
      </c>
      <c r="Q1056" s="5" t="s">
        <v>118</v>
      </c>
      <c r="R1056">
        <v>2</v>
      </c>
      <c r="S1056" s="6" t="s">
        <v>120</v>
      </c>
      <c r="T1056">
        <v>2</v>
      </c>
      <c r="U1056" s="7" t="s">
        <v>103</v>
      </c>
      <c r="V1056">
        <v>2</v>
      </c>
    </row>
    <row r="1057" spans="1:22">
      <c r="A1057">
        <v>1</v>
      </c>
      <c r="B1057" t="s">
        <v>1641</v>
      </c>
      <c r="C1057" t="s">
        <v>1642</v>
      </c>
      <c r="D1057" t="s">
        <v>98</v>
      </c>
      <c r="F1057" t="s">
        <v>1638</v>
      </c>
      <c r="G1057">
        <v>12</v>
      </c>
      <c r="H1057">
        <v>81</v>
      </c>
      <c r="I1057" s="1">
        <f>SUM(K1057:AD1057)</f>
        <v>16</v>
      </c>
      <c r="J1057">
        <f>COUNT(K1057:AD1057)</f>
        <v>6</v>
      </c>
      <c r="K1057" s="2" t="s">
        <v>100</v>
      </c>
      <c r="L1057">
        <v>4</v>
      </c>
      <c r="M1057" s="3" t="s">
        <v>102</v>
      </c>
      <c r="N1057">
        <v>4</v>
      </c>
      <c r="O1057" s="4" t="s">
        <v>101</v>
      </c>
      <c r="P1057">
        <v>2</v>
      </c>
      <c r="Q1057" s="5" t="s">
        <v>118</v>
      </c>
      <c r="R1057">
        <v>2</v>
      </c>
      <c r="S1057" s="6" t="s">
        <v>120</v>
      </c>
      <c r="T1057">
        <v>2</v>
      </c>
      <c r="U1057" s="7" t="s">
        <v>103</v>
      </c>
      <c r="V1057">
        <v>2</v>
      </c>
    </row>
    <row r="1058" spans="1:22">
      <c r="A1058">
        <v>1</v>
      </c>
      <c r="B1058" t="s">
        <v>1643</v>
      </c>
      <c r="C1058" t="s">
        <v>1644</v>
      </c>
      <c r="D1058" t="s">
        <v>98</v>
      </c>
      <c r="F1058" t="s">
        <v>1638</v>
      </c>
      <c r="G1058">
        <v>12</v>
      </c>
      <c r="H1058">
        <v>81</v>
      </c>
      <c r="I1058" s="1">
        <f>SUM(K1058:AD1058)</f>
        <v>16</v>
      </c>
      <c r="J1058">
        <f>COUNT(K1058:AD1058)</f>
        <v>6</v>
      </c>
      <c r="K1058" s="2" t="s">
        <v>100</v>
      </c>
      <c r="L1058">
        <v>4</v>
      </c>
      <c r="M1058" s="3" t="s">
        <v>102</v>
      </c>
      <c r="N1058">
        <v>4</v>
      </c>
      <c r="O1058" s="4" t="s">
        <v>101</v>
      </c>
      <c r="P1058">
        <v>2</v>
      </c>
      <c r="Q1058" s="5" t="s">
        <v>118</v>
      </c>
      <c r="R1058">
        <v>2</v>
      </c>
      <c r="S1058" s="6" t="s">
        <v>120</v>
      </c>
      <c r="T1058">
        <v>2</v>
      </c>
      <c r="U1058" s="7" t="s">
        <v>103</v>
      </c>
      <c r="V1058">
        <v>2</v>
      </c>
    </row>
    <row r="1059" customFormat="1" spans="1:27">
      <c r="A1059">
        <v>1</v>
      </c>
      <c r="B1059" t="s">
        <v>1645</v>
      </c>
      <c r="C1059" t="s">
        <v>1637</v>
      </c>
      <c r="D1059" t="s">
        <v>98</v>
      </c>
      <c r="F1059" t="s">
        <v>1638</v>
      </c>
      <c r="G1059">
        <v>12</v>
      </c>
      <c r="H1059">
        <v>81</v>
      </c>
      <c r="I1059" s="1">
        <f>SUM(K1059:AD1059)</f>
        <v>17</v>
      </c>
      <c r="J1059">
        <f>COUNT(K1059:AD1059)</f>
        <v>8</v>
      </c>
      <c r="K1059" s="2" t="s">
        <v>100</v>
      </c>
      <c r="L1059">
        <v>3</v>
      </c>
      <c r="M1059" s="3" t="s">
        <v>102</v>
      </c>
      <c r="N1059">
        <v>5</v>
      </c>
      <c r="O1059" s="4" t="s">
        <v>101</v>
      </c>
      <c r="P1059">
        <v>2</v>
      </c>
      <c r="Q1059" s="5" t="s">
        <v>118</v>
      </c>
      <c r="R1059">
        <v>1</v>
      </c>
      <c r="S1059" s="6" t="s">
        <v>117</v>
      </c>
      <c r="T1059">
        <v>1</v>
      </c>
      <c r="U1059" s="7" t="s">
        <v>116</v>
      </c>
      <c r="V1059">
        <v>1</v>
      </c>
      <c r="W1059" s="8" t="s">
        <v>115</v>
      </c>
      <c r="X1059">
        <v>1</v>
      </c>
      <c r="Y1059" s="8" t="s">
        <v>103</v>
      </c>
      <c r="Z1059">
        <v>3</v>
      </c>
      <c r="AA1059" s="9"/>
    </row>
    <row r="1060" spans="1:24">
      <c r="A1060">
        <v>1</v>
      </c>
      <c r="B1060" t="s">
        <v>1646</v>
      </c>
      <c r="C1060" t="s">
        <v>1647</v>
      </c>
      <c r="D1060" t="s">
        <v>98</v>
      </c>
      <c r="F1060" t="s">
        <v>1638</v>
      </c>
      <c r="G1060">
        <v>12</v>
      </c>
      <c r="H1060">
        <v>81</v>
      </c>
      <c r="I1060" s="1">
        <f t="shared" ref="I1060" si="626">SUM(K1060:AD1060)</f>
        <v>16</v>
      </c>
      <c r="J1060">
        <f t="shared" ref="J1060" si="627">COUNT(K1060:AD1060)</f>
        <v>7</v>
      </c>
      <c r="K1060" s="2" t="s">
        <v>100</v>
      </c>
      <c r="L1060">
        <v>3</v>
      </c>
      <c r="M1060" s="3" t="s">
        <v>102</v>
      </c>
      <c r="N1060">
        <v>5</v>
      </c>
      <c r="O1060" s="4" t="s">
        <v>101</v>
      </c>
      <c r="P1060">
        <v>2</v>
      </c>
      <c r="Q1060" s="5" t="s">
        <v>118</v>
      </c>
      <c r="R1060">
        <v>1</v>
      </c>
      <c r="S1060" s="6" t="s">
        <v>117</v>
      </c>
      <c r="T1060">
        <v>1</v>
      </c>
      <c r="U1060" s="7" t="s">
        <v>120</v>
      </c>
      <c r="V1060">
        <v>2</v>
      </c>
      <c r="W1060" s="8" t="s">
        <v>103</v>
      </c>
      <c r="X1060">
        <v>2</v>
      </c>
    </row>
    <row r="1061" spans="1:24">
      <c r="A1061">
        <v>1</v>
      </c>
      <c r="B1061" t="s">
        <v>1648</v>
      </c>
      <c r="C1061" t="s">
        <v>1647</v>
      </c>
      <c r="D1061" t="s">
        <v>98</v>
      </c>
      <c r="F1061" t="s">
        <v>1638</v>
      </c>
      <c r="G1061">
        <v>12</v>
      </c>
      <c r="H1061">
        <v>81</v>
      </c>
      <c r="I1061" s="1">
        <f t="shared" ref="I1061:I1062" si="628">SUM(K1061:AD1061)</f>
        <v>16</v>
      </c>
      <c r="J1061">
        <f t="shared" ref="J1061:J1062" si="629">COUNT(K1061:AD1061)</f>
        <v>7</v>
      </c>
      <c r="K1061" s="2" t="s">
        <v>100</v>
      </c>
      <c r="L1061">
        <v>3</v>
      </c>
      <c r="M1061" s="3" t="s">
        <v>102</v>
      </c>
      <c r="N1061">
        <v>5</v>
      </c>
      <c r="O1061" s="4" t="s">
        <v>101</v>
      </c>
      <c r="P1061">
        <v>2</v>
      </c>
      <c r="Q1061" s="5" t="s">
        <v>118</v>
      </c>
      <c r="R1061">
        <v>1</v>
      </c>
      <c r="S1061" s="6" t="s">
        <v>117</v>
      </c>
      <c r="T1061">
        <v>1</v>
      </c>
      <c r="U1061" s="7" t="s">
        <v>120</v>
      </c>
      <c r="V1061">
        <v>2</v>
      </c>
      <c r="W1061" s="8" t="s">
        <v>103</v>
      </c>
      <c r="X1061">
        <v>2</v>
      </c>
    </row>
    <row r="1062" customFormat="1" spans="1:27">
      <c r="A1062">
        <v>0</v>
      </c>
      <c r="B1062" s="10" t="s">
        <v>1574</v>
      </c>
      <c r="C1062" t="s">
        <v>1575</v>
      </c>
      <c r="D1062" t="s">
        <v>98</v>
      </c>
      <c r="F1062" t="s">
        <v>1573</v>
      </c>
      <c r="G1062">
        <v>5</v>
      </c>
      <c r="H1062">
        <v>9</v>
      </c>
      <c r="I1062" s="1">
        <f>SUM(K1062:AD1062)</f>
        <v>8</v>
      </c>
      <c r="J1062">
        <f>COUNT(K1062:AD1062)</f>
        <v>6</v>
      </c>
      <c r="K1062" s="2" t="s">
        <v>100</v>
      </c>
      <c r="L1062">
        <v>2</v>
      </c>
      <c r="M1062" s="3" t="s">
        <v>122</v>
      </c>
      <c r="N1062">
        <v>1</v>
      </c>
      <c r="O1062" s="4" t="s">
        <v>102</v>
      </c>
      <c r="P1062">
        <v>2</v>
      </c>
      <c r="Q1062" s="5" t="s">
        <v>120</v>
      </c>
      <c r="R1062">
        <v>1</v>
      </c>
      <c r="S1062" s="6" t="s">
        <v>115</v>
      </c>
      <c r="T1062">
        <v>1</v>
      </c>
      <c r="U1062" s="7" t="s">
        <v>103</v>
      </c>
      <c r="V1062">
        <v>1</v>
      </c>
      <c r="W1062" s="8"/>
      <c r="Y1062" s="8"/>
      <c r="AA1062" s="9"/>
    </row>
    <row r="1063" spans="1:8">
      <c r="A1063">
        <v>1</v>
      </c>
      <c r="B1063" t="s">
        <v>1649</v>
      </c>
      <c r="C1063" t="s">
        <v>1650</v>
      </c>
      <c r="D1063" t="s">
        <v>105</v>
      </c>
      <c r="E1063" t="s">
        <v>124</v>
      </c>
      <c r="F1063" t="s">
        <v>1651</v>
      </c>
      <c r="G1063">
        <v>5</v>
      </c>
      <c r="H1063">
        <v>9</v>
      </c>
    </row>
    <row r="1064" customFormat="1" spans="1:27">
      <c r="A1064">
        <v>0</v>
      </c>
      <c r="B1064" s="10" t="s">
        <v>1581</v>
      </c>
      <c r="C1064" t="s">
        <v>1581</v>
      </c>
      <c r="D1064" t="s">
        <v>98</v>
      </c>
      <c r="F1064" t="s">
        <v>1578</v>
      </c>
      <c r="G1064">
        <v>6</v>
      </c>
      <c r="H1064">
        <v>9</v>
      </c>
      <c r="I1064" s="1">
        <f t="shared" ref="I1064" si="630">SUM(K1064:AD1064)</f>
        <v>9</v>
      </c>
      <c r="J1064">
        <f t="shared" ref="J1064" si="631">COUNT(K1064:AD1064)</f>
        <v>7</v>
      </c>
      <c r="K1064" s="2" t="s">
        <v>100</v>
      </c>
      <c r="L1064">
        <v>2</v>
      </c>
      <c r="M1064" s="3" t="s">
        <v>101</v>
      </c>
      <c r="N1064">
        <v>1</v>
      </c>
      <c r="O1064" s="4" t="s">
        <v>102</v>
      </c>
      <c r="P1064">
        <v>2</v>
      </c>
      <c r="Q1064" s="5" t="s">
        <v>118</v>
      </c>
      <c r="R1064">
        <v>1</v>
      </c>
      <c r="S1064" s="6" t="s">
        <v>120</v>
      </c>
      <c r="T1064">
        <v>1</v>
      </c>
      <c r="U1064" s="7" t="s">
        <v>115</v>
      </c>
      <c r="V1064">
        <v>1</v>
      </c>
      <c r="W1064" s="8" t="s">
        <v>103</v>
      </c>
      <c r="X1064">
        <v>1</v>
      </c>
      <c r="Y1064" s="8"/>
      <c r="AA1064" s="9"/>
    </row>
    <row r="1065" spans="1:8">
      <c r="A1065">
        <v>1</v>
      </c>
      <c r="B1065" t="s">
        <v>1652</v>
      </c>
      <c r="C1065" t="s">
        <v>1653</v>
      </c>
      <c r="D1065" t="s">
        <v>105</v>
      </c>
      <c r="E1065" t="s">
        <v>124</v>
      </c>
      <c r="F1065" t="s">
        <v>1654</v>
      </c>
      <c r="G1065">
        <v>6</v>
      </c>
      <c r="H1065">
        <v>9</v>
      </c>
    </row>
    <row r="1066" customFormat="1" spans="1:27">
      <c r="A1066">
        <v>0</v>
      </c>
      <c r="B1066" s="10" t="s">
        <v>1579</v>
      </c>
      <c r="C1066" t="s">
        <v>1580</v>
      </c>
      <c r="D1066" t="s">
        <v>98</v>
      </c>
      <c r="F1066" t="s">
        <v>1578</v>
      </c>
      <c r="G1066">
        <v>6</v>
      </c>
      <c r="H1066">
        <v>9</v>
      </c>
      <c r="I1066" s="1">
        <f t="shared" ref="I1066" si="632">SUM(K1066:AD1066)</f>
        <v>9</v>
      </c>
      <c r="J1066">
        <f t="shared" ref="J1066" si="633">COUNT(K1066:AD1066)</f>
        <v>6</v>
      </c>
      <c r="K1066" s="2" t="s">
        <v>100</v>
      </c>
      <c r="L1066">
        <v>2</v>
      </c>
      <c r="M1066" s="3" t="s">
        <v>122</v>
      </c>
      <c r="N1066">
        <v>1</v>
      </c>
      <c r="O1066" s="4" t="s">
        <v>102</v>
      </c>
      <c r="P1066">
        <v>3</v>
      </c>
      <c r="Q1066" s="5" t="s">
        <v>120</v>
      </c>
      <c r="R1066">
        <v>1</v>
      </c>
      <c r="S1066" s="6" t="s">
        <v>115</v>
      </c>
      <c r="T1066">
        <v>1</v>
      </c>
      <c r="U1066" s="7" t="s">
        <v>103</v>
      </c>
      <c r="V1066">
        <v>1</v>
      </c>
      <c r="W1066" s="8"/>
      <c r="Y1066" s="8"/>
      <c r="AA1066" s="9"/>
    </row>
    <row r="1067" spans="1:8">
      <c r="A1067">
        <v>1</v>
      </c>
      <c r="B1067" t="s">
        <v>1655</v>
      </c>
      <c r="C1067" t="s">
        <v>1656</v>
      </c>
      <c r="D1067" t="s">
        <v>105</v>
      </c>
      <c r="E1067" t="s">
        <v>124</v>
      </c>
      <c r="F1067" t="s">
        <v>1654</v>
      </c>
      <c r="G1067">
        <v>6</v>
      </c>
      <c r="H1067">
        <v>9</v>
      </c>
    </row>
    <row r="1068" customFormat="1" spans="1:27">
      <c r="A1068">
        <v>0</v>
      </c>
      <c r="B1068" s="21" t="s">
        <v>113</v>
      </c>
      <c r="C1068" s="22" t="s">
        <v>1657</v>
      </c>
      <c r="D1068" t="s">
        <v>98</v>
      </c>
      <c r="F1068" t="s">
        <v>114</v>
      </c>
      <c r="G1068">
        <v>7</v>
      </c>
      <c r="H1068">
        <v>27</v>
      </c>
      <c r="I1068" s="1">
        <f>L1068+N1068+P1068+R1068+T1068+V1068+X1068+Z1068</f>
        <v>11</v>
      </c>
      <c r="J1068">
        <f>COUNT(K1068:AD1068)</f>
        <v>8</v>
      </c>
      <c r="K1068" s="2" t="s">
        <v>115</v>
      </c>
      <c r="L1068">
        <v>1</v>
      </c>
      <c r="M1068" s="3" t="s">
        <v>116</v>
      </c>
      <c r="N1068">
        <v>1</v>
      </c>
      <c r="O1068" s="4" t="s">
        <v>117</v>
      </c>
      <c r="P1068">
        <v>1</v>
      </c>
      <c r="Q1068" s="5" t="s">
        <v>118</v>
      </c>
      <c r="R1068">
        <v>1</v>
      </c>
      <c r="S1068" s="6" t="s">
        <v>102</v>
      </c>
      <c r="T1068">
        <v>2</v>
      </c>
      <c r="U1068" s="7" t="s">
        <v>101</v>
      </c>
      <c r="V1068">
        <v>1</v>
      </c>
      <c r="W1068" s="8" t="s">
        <v>100</v>
      </c>
      <c r="X1068">
        <v>2</v>
      </c>
      <c r="Y1068" s="8" t="s">
        <v>103</v>
      </c>
      <c r="Z1068">
        <v>2</v>
      </c>
      <c r="AA1068" s="9"/>
    </row>
    <row r="1069" spans="1:8">
      <c r="A1069">
        <v>1</v>
      </c>
      <c r="B1069" t="s">
        <v>123</v>
      </c>
      <c r="C1069" t="s">
        <v>1658</v>
      </c>
      <c r="D1069" t="s">
        <v>105</v>
      </c>
      <c r="E1069" t="s">
        <v>124</v>
      </c>
      <c r="F1069" t="s">
        <v>125</v>
      </c>
      <c r="G1069">
        <v>7</v>
      </c>
      <c r="H1069">
        <v>27</v>
      </c>
    </row>
    <row r="1070" customFormat="1" spans="1:27">
      <c r="A1070">
        <v>0</v>
      </c>
      <c r="B1070" s="10" t="s">
        <v>1584</v>
      </c>
      <c r="C1070" t="s">
        <v>1584</v>
      </c>
      <c r="D1070" t="s">
        <v>98</v>
      </c>
      <c r="F1070" t="s">
        <v>114</v>
      </c>
      <c r="G1070">
        <v>7</v>
      </c>
      <c r="H1070">
        <v>9</v>
      </c>
      <c r="I1070" s="1">
        <f t="shared" ref="I1070" si="634">SUM(K1070:AD1070)</f>
        <v>10</v>
      </c>
      <c r="J1070">
        <f t="shared" ref="J1070" si="635">COUNT(K1070:AD1070)</f>
        <v>6</v>
      </c>
      <c r="K1070" s="2" t="s">
        <v>100</v>
      </c>
      <c r="L1070">
        <v>2</v>
      </c>
      <c r="M1070" s="3" t="s">
        <v>122</v>
      </c>
      <c r="N1070">
        <v>1</v>
      </c>
      <c r="O1070" s="4" t="s">
        <v>102</v>
      </c>
      <c r="P1070">
        <v>4</v>
      </c>
      <c r="Q1070" s="5" t="s">
        <v>120</v>
      </c>
      <c r="R1070">
        <v>1</v>
      </c>
      <c r="S1070" s="6" t="s">
        <v>115</v>
      </c>
      <c r="T1070">
        <v>1</v>
      </c>
      <c r="U1070" s="7" t="s">
        <v>103</v>
      </c>
      <c r="V1070">
        <v>1</v>
      </c>
      <c r="W1070" s="8"/>
      <c r="Y1070" s="8"/>
      <c r="AA1070" s="9"/>
    </row>
    <row r="1071" spans="1:8">
      <c r="A1071">
        <v>1</v>
      </c>
      <c r="B1071" t="s">
        <v>1659</v>
      </c>
      <c r="C1071" t="s">
        <v>1660</v>
      </c>
      <c r="D1071" t="s">
        <v>105</v>
      </c>
      <c r="E1071" t="s">
        <v>124</v>
      </c>
      <c r="F1071" t="s">
        <v>125</v>
      </c>
      <c r="G1071">
        <v>7</v>
      </c>
      <c r="H1071">
        <v>9</v>
      </c>
    </row>
    <row r="1072" customFormat="1" spans="1:27">
      <c r="A1072">
        <v>0</v>
      </c>
      <c r="B1072" s="10" t="s">
        <v>1585</v>
      </c>
      <c r="C1072" t="s">
        <v>1585</v>
      </c>
      <c r="D1072" t="s">
        <v>98</v>
      </c>
      <c r="F1072" t="s">
        <v>114</v>
      </c>
      <c r="G1072">
        <v>7</v>
      </c>
      <c r="H1072">
        <v>9</v>
      </c>
      <c r="I1072" s="1">
        <f t="shared" ref="I1072" si="636">SUM(K1072:AD1072)</f>
        <v>10</v>
      </c>
      <c r="J1072">
        <f t="shared" ref="J1072" si="637">COUNT(K1072:AD1072)</f>
        <v>7</v>
      </c>
      <c r="K1072" s="2" t="s">
        <v>100</v>
      </c>
      <c r="L1072">
        <v>1</v>
      </c>
      <c r="M1072" s="3" t="s">
        <v>116</v>
      </c>
      <c r="N1072">
        <v>1</v>
      </c>
      <c r="O1072" s="4" t="s">
        <v>102</v>
      </c>
      <c r="P1072">
        <v>4</v>
      </c>
      <c r="Q1072" s="5" t="s">
        <v>118</v>
      </c>
      <c r="R1072">
        <v>1</v>
      </c>
      <c r="S1072" s="6" t="s">
        <v>115</v>
      </c>
      <c r="T1072">
        <v>1</v>
      </c>
      <c r="U1072" s="7" t="s">
        <v>117</v>
      </c>
      <c r="V1072">
        <v>1</v>
      </c>
      <c r="W1072" s="8" t="s">
        <v>103</v>
      </c>
      <c r="X1072">
        <v>1</v>
      </c>
      <c r="Y1072" s="8"/>
      <c r="AA1072" s="9"/>
    </row>
    <row r="1073" spans="1:8">
      <c r="A1073">
        <v>1</v>
      </c>
      <c r="B1073" t="s">
        <v>1661</v>
      </c>
      <c r="C1073" t="s">
        <v>1662</v>
      </c>
      <c r="D1073" t="s">
        <v>105</v>
      </c>
      <c r="E1073" t="s">
        <v>124</v>
      </c>
      <c r="F1073" t="s">
        <v>125</v>
      </c>
      <c r="G1073">
        <v>7</v>
      </c>
      <c r="H1073">
        <v>9</v>
      </c>
    </row>
    <row r="1074" customFormat="1" spans="1:27">
      <c r="A1074" s="14">
        <v>0</v>
      </c>
      <c r="B1074" s="23" t="s">
        <v>1589</v>
      </c>
      <c r="C1074" s="14" t="s">
        <v>1589</v>
      </c>
      <c r="D1074" s="14" t="s">
        <v>98</v>
      </c>
      <c r="E1074" s="14"/>
      <c r="F1074" s="14" t="s">
        <v>114</v>
      </c>
      <c r="G1074" s="14">
        <v>7</v>
      </c>
      <c r="H1074" s="14">
        <v>9</v>
      </c>
      <c r="I1074" s="27">
        <v>10</v>
      </c>
      <c r="J1074" s="14">
        <v>7</v>
      </c>
      <c r="K1074" s="13" t="s">
        <v>100</v>
      </c>
      <c r="L1074" s="14">
        <v>2</v>
      </c>
      <c r="M1074" s="15" t="s">
        <v>102</v>
      </c>
      <c r="N1074" s="14">
        <v>3</v>
      </c>
      <c r="O1074" s="16" t="s">
        <v>118</v>
      </c>
      <c r="P1074" s="14">
        <v>1</v>
      </c>
      <c r="Q1074" s="28" t="s">
        <v>120</v>
      </c>
      <c r="R1074" s="14">
        <v>1</v>
      </c>
      <c r="S1074" s="18" t="s">
        <v>115</v>
      </c>
      <c r="T1074" s="14">
        <v>1</v>
      </c>
      <c r="U1074" s="19" t="s">
        <v>101</v>
      </c>
      <c r="V1074" s="14">
        <v>1</v>
      </c>
      <c r="W1074" s="20" t="s">
        <v>103</v>
      </c>
      <c r="X1074" s="14">
        <v>1</v>
      </c>
      <c r="Y1074" s="8"/>
      <c r="AA1074" s="9"/>
    </row>
    <row r="1075" spans="1:8">
      <c r="A1075">
        <v>1</v>
      </c>
      <c r="B1075" t="s">
        <v>1663</v>
      </c>
      <c r="C1075" t="s">
        <v>1664</v>
      </c>
      <c r="D1075" s="24" t="s">
        <v>105</v>
      </c>
      <c r="E1075" s="24" t="s">
        <v>124</v>
      </c>
      <c r="F1075" s="24" t="s">
        <v>125</v>
      </c>
      <c r="G1075" s="24">
        <v>7</v>
      </c>
      <c r="H1075" s="24">
        <v>9</v>
      </c>
    </row>
    <row r="1076" customFormat="1" spans="1:27">
      <c r="A1076" s="14">
        <v>0</v>
      </c>
      <c r="B1076" s="23" t="s">
        <v>1587</v>
      </c>
      <c r="C1076" s="14" t="s">
        <v>1587</v>
      </c>
      <c r="D1076" s="14" t="s">
        <v>98</v>
      </c>
      <c r="E1076" s="14"/>
      <c r="F1076" s="14" t="s">
        <v>114</v>
      </c>
      <c r="G1076" s="14">
        <v>7</v>
      </c>
      <c r="H1076" s="14">
        <v>3</v>
      </c>
      <c r="I1076" s="27">
        <v>9</v>
      </c>
      <c r="J1076" s="14">
        <v>5</v>
      </c>
      <c r="K1076" s="13" t="s">
        <v>100</v>
      </c>
      <c r="L1076" s="14">
        <v>1</v>
      </c>
      <c r="M1076" s="15" t="s">
        <v>102</v>
      </c>
      <c r="N1076" s="14">
        <v>5</v>
      </c>
      <c r="O1076" s="16" t="s">
        <v>118</v>
      </c>
      <c r="P1076" s="14">
        <v>1</v>
      </c>
      <c r="Q1076" s="28" t="s">
        <v>120</v>
      </c>
      <c r="R1076" s="14">
        <v>1</v>
      </c>
      <c r="S1076" s="18" t="s">
        <v>115</v>
      </c>
      <c r="T1076" s="14">
        <v>1</v>
      </c>
      <c r="U1076" s="14"/>
      <c r="V1076" s="14"/>
      <c r="W1076" s="14"/>
      <c r="X1076" s="14"/>
      <c r="Y1076" s="8"/>
      <c r="AA1076" s="9"/>
    </row>
    <row r="1077" spans="1:8">
      <c r="A1077">
        <v>1</v>
      </c>
      <c r="B1077" t="s">
        <v>1665</v>
      </c>
      <c r="C1077" t="s">
        <v>1666</v>
      </c>
      <c r="D1077" s="24" t="s">
        <v>105</v>
      </c>
      <c r="E1077" s="24" t="s">
        <v>124</v>
      </c>
      <c r="F1077" s="24" t="s">
        <v>125</v>
      </c>
      <c r="G1077" s="24">
        <v>7</v>
      </c>
      <c r="H1077" s="24">
        <v>3</v>
      </c>
    </row>
    <row r="1078" customFormat="1" spans="1:27">
      <c r="A1078" s="14">
        <v>0</v>
      </c>
      <c r="B1078" s="23" t="s">
        <v>1591</v>
      </c>
      <c r="C1078" s="14" t="s">
        <v>1592</v>
      </c>
      <c r="D1078" s="14" t="s">
        <v>98</v>
      </c>
      <c r="E1078" s="14"/>
      <c r="F1078" s="14" t="s">
        <v>1593</v>
      </c>
      <c r="G1078" s="14">
        <v>8</v>
      </c>
      <c r="H1078" s="14">
        <v>27</v>
      </c>
      <c r="I1078" s="1">
        <f t="shared" ref="I1078" si="638">SUM(K1078:AD1078)</f>
        <v>12</v>
      </c>
      <c r="J1078">
        <f t="shared" ref="J1078" si="639">COUNT(K1078:AD1078)</f>
        <v>8</v>
      </c>
      <c r="K1078" s="13" t="s">
        <v>100</v>
      </c>
      <c r="L1078" s="14">
        <v>2</v>
      </c>
      <c r="M1078" s="15" t="s">
        <v>102</v>
      </c>
      <c r="N1078" s="14">
        <v>3</v>
      </c>
      <c r="O1078" s="16" t="s">
        <v>118</v>
      </c>
      <c r="P1078" s="14">
        <v>1</v>
      </c>
      <c r="Q1078" s="17" t="s">
        <v>1594</v>
      </c>
      <c r="R1078" s="14">
        <v>1</v>
      </c>
      <c r="S1078" s="18" t="s">
        <v>116</v>
      </c>
      <c r="T1078" s="14">
        <v>1</v>
      </c>
      <c r="U1078" s="19" t="s">
        <v>115</v>
      </c>
      <c r="V1078" s="14">
        <v>1</v>
      </c>
      <c r="W1078" s="20" t="s">
        <v>101</v>
      </c>
      <c r="X1078" s="14">
        <v>1</v>
      </c>
      <c r="Y1078" s="8" t="s">
        <v>103</v>
      </c>
      <c r="Z1078">
        <v>2</v>
      </c>
      <c r="AA1078" s="9"/>
    </row>
    <row r="1079" spans="1:8">
      <c r="A1079">
        <v>1</v>
      </c>
      <c r="B1079" t="s">
        <v>1667</v>
      </c>
      <c r="C1079" t="s">
        <v>1668</v>
      </c>
      <c r="D1079" s="24" t="s">
        <v>105</v>
      </c>
      <c r="E1079" s="24" t="s">
        <v>124</v>
      </c>
      <c r="F1079" s="24" t="s">
        <v>1669</v>
      </c>
      <c r="G1079" s="24">
        <v>8</v>
      </c>
      <c r="H1079" s="24">
        <v>27</v>
      </c>
    </row>
    <row r="1080" customFormat="1" spans="1:27">
      <c r="A1080" s="14">
        <v>0</v>
      </c>
      <c r="B1080" s="23" t="s">
        <v>1597</v>
      </c>
      <c r="C1080" s="14" t="s">
        <v>1598</v>
      </c>
      <c r="D1080" s="14" t="s">
        <v>98</v>
      </c>
      <c r="E1080" s="14"/>
      <c r="F1080" s="14" t="s">
        <v>1593</v>
      </c>
      <c r="G1080" s="14">
        <v>8</v>
      </c>
      <c r="H1080" s="14">
        <v>9</v>
      </c>
      <c r="I1080" s="27">
        <v>11</v>
      </c>
      <c r="J1080" s="14">
        <v>7</v>
      </c>
      <c r="K1080" s="13" t="s">
        <v>100</v>
      </c>
      <c r="L1080" s="14">
        <v>2</v>
      </c>
      <c r="M1080" s="15" t="s">
        <v>102</v>
      </c>
      <c r="N1080" s="14">
        <v>4</v>
      </c>
      <c r="O1080" s="16" t="s">
        <v>118</v>
      </c>
      <c r="P1080" s="14">
        <v>1</v>
      </c>
      <c r="Q1080" s="28" t="s">
        <v>120</v>
      </c>
      <c r="R1080" s="14">
        <v>1</v>
      </c>
      <c r="S1080" s="18" t="s">
        <v>115</v>
      </c>
      <c r="T1080" s="14">
        <v>1</v>
      </c>
      <c r="U1080" s="19" t="s">
        <v>101</v>
      </c>
      <c r="V1080" s="14">
        <v>1</v>
      </c>
      <c r="W1080" s="20" t="s">
        <v>103</v>
      </c>
      <c r="X1080" s="14">
        <v>1</v>
      </c>
      <c r="Y1080" s="8"/>
      <c r="AA1080" s="9"/>
    </row>
    <row r="1081" spans="1:8">
      <c r="A1081">
        <v>1</v>
      </c>
      <c r="B1081" t="s">
        <v>1670</v>
      </c>
      <c r="C1081" t="s">
        <v>1671</v>
      </c>
      <c r="D1081" s="24" t="s">
        <v>105</v>
      </c>
      <c r="E1081" s="24" t="s">
        <v>124</v>
      </c>
      <c r="F1081" s="24" t="s">
        <v>1669</v>
      </c>
      <c r="G1081" s="24">
        <v>8</v>
      </c>
      <c r="H1081" s="24">
        <v>9</v>
      </c>
    </row>
    <row r="1082" customFormat="1" spans="1:27">
      <c r="A1082" s="14">
        <v>0</v>
      </c>
      <c r="B1082" s="23" t="s">
        <v>1599</v>
      </c>
      <c r="C1082" s="14" t="s">
        <v>1600</v>
      </c>
      <c r="D1082" s="14" t="s">
        <v>98</v>
      </c>
      <c r="E1082" s="14"/>
      <c r="F1082" s="14" t="s">
        <v>1593</v>
      </c>
      <c r="G1082" s="14">
        <v>8</v>
      </c>
      <c r="H1082" s="14">
        <v>9</v>
      </c>
      <c r="I1082" s="27">
        <v>11</v>
      </c>
      <c r="J1082" s="14">
        <v>6</v>
      </c>
      <c r="K1082" s="13" t="s">
        <v>100</v>
      </c>
      <c r="L1082" s="14">
        <v>2</v>
      </c>
      <c r="M1082" s="15" t="s">
        <v>102</v>
      </c>
      <c r="N1082" s="14">
        <v>5</v>
      </c>
      <c r="O1082" s="16" t="s">
        <v>122</v>
      </c>
      <c r="P1082" s="14">
        <v>1</v>
      </c>
      <c r="Q1082" s="28" t="s">
        <v>120</v>
      </c>
      <c r="R1082" s="14">
        <v>1</v>
      </c>
      <c r="S1082" s="18" t="s">
        <v>115</v>
      </c>
      <c r="T1082" s="14">
        <v>1</v>
      </c>
      <c r="U1082" s="19" t="s">
        <v>103</v>
      </c>
      <c r="V1082" s="14">
        <v>1</v>
      </c>
      <c r="W1082" s="14"/>
      <c r="X1082" s="14"/>
      <c r="Y1082" s="8"/>
      <c r="AA1082" s="9"/>
    </row>
    <row r="1083" spans="1:8">
      <c r="A1083">
        <v>1</v>
      </c>
      <c r="B1083" t="s">
        <v>1672</v>
      </c>
      <c r="C1083" t="s">
        <v>1673</v>
      </c>
      <c r="D1083" s="24" t="s">
        <v>105</v>
      </c>
      <c r="E1083" s="24" t="s">
        <v>124</v>
      </c>
      <c r="F1083" s="25" t="s">
        <v>1674</v>
      </c>
      <c r="G1083" s="24">
        <v>8</v>
      </c>
      <c r="H1083" s="24">
        <v>9</v>
      </c>
    </row>
    <row r="1084" customFormat="1" spans="1:27">
      <c r="A1084">
        <v>1</v>
      </c>
      <c r="B1084" s="26" t="s">
        <v>1675</v>
      </c>
      <c r="C1084" t="s">
        <v>1676</v>
      </c>
      <c r="D1084" s="25" t="s">
        <v>98</v>
      </c>
      <c r="E1084" s="24"/>
      <c r="F1084" s="25" t="s">
        <v>1677</v>
      </c>
      <c r="G1084" s="24">
        <v>8</v>
      </c>
      <c r="H1084" s="24">
        <v>9</v>
      </c>
      <c r="I1084" s="1">
        <f t="shared" ref="I1084" si="640">SUM(K1084:AD1084)</f>
        <v>11</v>
      </c>
      <c r="J1084">
        <f t="shared" ref="J1084" si="641">COUNT(K1084:AD1084)</f>
        <v>7</v>
      </c>
      <c r="K1084" s="2" t="s">
        <v>100</v>
      </c>
      <c r="L1084">
        <v>2</v>
      </c>
      <c r="M1084" s="3" t="s">
        <v>102</v>
      </c>
      <c r="N1084">
        <v>4</v>
      </c>
      <c r="O1084" s="4" t="s">
        <v>101</v>
      </c>
      <c r="P1084">
        <v>1</v>
      </c>
      <c r="Q1084" s="5" t="s">
        <v>118</v>
      </c>
      <c r="R1084">
        <v>1</v>
      </c>
      <c r="S1084" s="6" t="s">
        <v>120</v>
      </c>
      <c r="T1084">
        <v>1</v>
      </c>
      <c r="U1084" s="7" t="s">
        <v>115</v>
      </c>
      <c r="V1084">
        <v>1</v>
      </c>
      <c r="W1084" s="8" t="s">
        <v>103</v>
      </c>
      <c r="X1084">
        <v>1</v>
      </c>
      <c r="Y1084" s="8"/>
      <c r="AA1084" s="9"/>
    </row>
    <row r="1085" spans="1:8">
      <c r="A1085">
        <v>1</v>
      </c>
      <c r="B1085" t="s">
        <v>1678</v>
      </c>
      <c r="C1085" t="s">
        <v>1679</v>
      </c>
      <c r="D1085" s="25" t="s">
        <v>105</v>
      </c>
      <c r="E1085" s="25" t="s">
        <v>124</v>
      </c>
      <c r="F1085" s="25" t="s">
        <v>1669</v>
      </c>
      <c r="G1085" s="24">
        <v>8</v>
      </c>
      <c r="H1085" s="24">
        <v>9</v>
      </c>
    </row>
    <row r="1086" customFormat="1" spans="1:27">
      <c r="A1086" s="14">
        <v>1</v>
      </c>
      <c r="B1086" s="23" t="s">
        <v>1609</v>
      </c>
      <c r="C1086" s="14" t="s">
        <v>1610</v>
      </c>
      <c r="D1086" s="14" t="s">
        <v>98</v>
      </c>
      <c r="E1086" s="14"/>
      <c r="F1086" s="14" t="s">
        <v>1611</v>
      </c>
      <c r="G1086" s="14">
        <v>9</v>
      </c>
      <c r="H1086" s="14">
        <v>27</v>
      </c>
      <c r="I1086" s="27">
        <v>13</v>
      </c>
      <c r="J1086" s="14">
        <v>7</v>
      </c>
      <c r="K1086" s="13" t="s">
        <v>100</v>
      </c>
      <c r="L1086" s="14">
        <v>3</v>
      </c>
      <c r="M1086" s="15" t="s">
        <v>102</v>
      </c>
      <c r="N1086" s="14">
        <v>4</v>
      </c>
      <c r="O1086" s="16" t="s">
        <v>101</v>
      </c>
      <c r="P1086" s="14">
        <v>1</v>
      </c>
      <c r="Q1086" s="28" t="s">
        <v>122</v>
      </c>
      <c r="R1086" s="14">
        <v>1</v>
      </c>
      <c r="S1086" s="18" t="s">
        <v>120</v>
      </c>
      <c r="T1086" s="14">
        <v>1</v>
      </c>
      <c r="U1086" s="19" t="s">
        <v>115</v>
      </c>
      <c r="V1086" s="14">
        <v>1</v>
      </c>
      <c r="W1086" s="20" t="s">
        <v>103</v>
      </c>
      <c r="X1086" s="14">
        <v>2</v>
      </c>
      <c r="Y1086" s="8"/>
      <c r="AA1086" s="9"/>
    </row>
    <row r="1087" spans="1:8">
      <c r="A1087">
        <v>1</v>
      </c>
      <c r="B1087" t="s">
        <v>1680</v>
      </c>
      <c r="C1087" t="s">
        <v>1681</v>
      </c>
      <c r="D1087" s="24" t="s">
        <v>105</v>
      </c>
      <c r="E1087" s="24" t="s">
        <v>124</v>
      </c>
      <c r="F1087" s="24" t="s">
        <v>1682</v>
      </c>
      <c r="G1087" s="24">
        <v>9</v>
      </c>
      <c r="H1087" s="24">
        <v>27</v>
      </c>
    </row>
    <row r="1088" customFormat="1" spans="1:27">
      <c r="A1088">
        <v>1</v>
      </c>
      <c r="B1088" s="26" t="s">
        <v>1683</v>
      </c>
      <c r="C1088" t="s">
        <v>1684</v>
      </c>
      <c r="D1088" s="25" t="s">
        <v>98</v>
      </c>
      <c r="E1088" s="24"/>
      <c r="F1088" s="25" t="s">
        <v>1685</v>
      </c>
      <c r="G1088" s="24">
        <v>9</v>
      </c>
      <c r="H1088" s="24">
        <v>27</v>
      </c>
      <c r="I1088" s="1">
        <f t="shared" ref="I1088" si="642">SUM(K1088:AD1088)</f>
        <v>13</v>
      </c>
      <c r="J1088">
        <f t="shared" ref="J1088" si="643">COUNT(K1088:AD1088)</f>
        <v>8</v>
      </c>
      <c r="K1088" s="2" t="s">
        <v>100</v>
      </c>
      <c r="L1088">
        <v>2</v>
      </c>
      <c r="M1088" s="3" t="s">
        <v>102</v>
      </c>
      <c r="N1088">
        <v>4</v>
      </c>
      <c r="O1088" s="4" t="s">
        <v>101</v>
      </c>
      <c r="P1088">
        <v>1</v>
      </c>
      <c r="Q1088" s="5" t="s">
        <v>118</v>
      </c>
      <c r="R1088">
        <v>1</v>
      </c>
      <c r="S1088" s="6" t="s">
        <v>117</v>
      </c>
      <c r="T1088">
        <v>1</v>
      </c>
      <c r="U1088" s="7" t="s">
        <v>116</v>
      </c>
      <c r="V1088">
        <v>1</v>
      </c>
      <c r="W1088" s="8" t="s">
        <v>115</v>
      </c>
      <c r="X1088">
        <v>1</v>
      </c>
      <c r="Y1088" s="8" t="s">
        <v>103</v>
      </c>
      <c r="Z1088">
        <v>2</v>
      </c>
      <c r="AA1088" s="9"/>
    </row>
    <row r="1089" spans="1:8">
      <c r="A1089">
        <v>1</v>
      </c>
      <c r="B1089" t="s">
        <v>1686</v>
      </c>
      <c r="C1089" t="s">
        <v>1681</v>
      </c>
      <c r="D1089" s="25" t="s">
        <v>105</v>
      </c>
      <c r="E1089" s="25" t="s">
        <v>124</v>
      </c>
      <c r="F1089" s="25" t="s">
        <v>1682</v>
      </c>
      <c r="G1089" s="24">
        <v>9</v>
      </c>
      <c r="H1089" s="24">
        <v>27</v>
      </c>
    </row>
    <row r="1090" customFormat="1" spans="1:27">
      <c r="A1090" s="14">
        <v>0</v>
      </c>
      <c r="B1090" s="23" t="s">
        <v>1614</v>
      </c>
      <c r="C1090" s="14" t="s">
        <v>1615</v>
      </c>
      <c r="D1090" s="14" t="s">
        <v>98</v>
      </c>
      <c r="E1090" s="14"/>
      <c r="F1090" s="14" t="s">
        <v>1611</v>
      </c>
      <c r="G1090" s="14">
        <v>9</v>
      </c>
      <c r="H1090" s="14">
        <v>9</v>
      </c>
      <c r="I1090" s="27">
        <v>12</v>
      </c>
      <c r="J1090" s="14">
        <v>7</v>
      </c>
      <c r="K1090" s="13" t="s">
        <v>100</v>
      </c>
      <c r="L1090" s="14">
        <v>2</v>
      </c>
      <c r="M1090" s="15" t="s">
        <v>102</v>
      </c>
      <c r="N1090" s="14">
        <v>5</v>
      </c>
      <c r="O1090" s="16" t="s">
        <v>101</v>
      </c>
      <c r="P1090" s="14">
        <v>1</v>
      </c>
      <c r="Q1090" s="28" t="s">
        <v>118</v>
      </c>
      <c r="R1090" s="14">
        <v>1</v>
      </c>
      <c r="S1090" s="18" t="s">
        <v>120</v>
      </c>
      <c r="T1090" s="14">
        <v>1</v>
      </c>
      <c r="U1090" s="19" t="s">
        <v>115</v>
      </c>
      <c r="V1090" s="14">
        <v>1</v>
      </c>
      <c r="W1090" s="20" t="s">
        <v>103</v>
      </c>
      <c r="X1090" s="14">
        <v>1</v>
      </c>
      <c r="Y1090" s="30"/>
      <c r="Z1090" s="30"/>
      <c r="AA1090" s="30"/>
    </row>
    <row r="1091" spans="1:8">
      <c r="A1091">
        <v>1</v>
      </c>
      <c r="B1091" t="s">
        <v>1687</v>
      </c>
      <c r="C1091" t="s">
        <v>1688</v>
      </c>
      <c r="D1091" s="24" t="s">
        <v>105</v>
      </c>
      <c r="E1091" s="24" t="s">
        <v>124</v>
      </c>
      <c r="F1091" s="24" t="s">
        <v>1682</v>
      </c>
      <c r="G1091" s="24">
        <v>9</v>
      </c>
      <c r="H1091" s="24">
        <v>9</v>
      </c>
    </row>
    <row r="1092" customFormat="1" spans="1:27">
      <c r="A1092">
        <v>0</v>
      </c>
      <c r="B1092" s="26" t="s">
        <v>1689</v>
      </c>
      <c r="C1092" t="s">
        <v>1690</v>
      </c>
      <c r="D1092" s="25" t="s">
        <v>98</v>
      </c>
      <c r="E1092" s="24"/>
      <c r="F1092" s="25" t="s">
        <v>1685</v>
      </c>
      <c r="G1092" s="24">
        <v>9</v>
      </c>
      <c r="H1092" s="24">
        <v>9</v>
      </c>
      <c r="I1092" s="1">
        <f t="shared" ref="I1092" si="644">SUM(K1092:AD1092)</f>
        <v>12</v>
      </c>
      <c r="J1092">
        <f t="shared" ref="J1092" si="645">COUNT(K1092:AD1092)</f>
        <v>6</v>
      </c>
      <c r="K1092" s="2" t="s">
        <v>100</v>
      </c>
      <c r="L1092">
        <v>2</v>
      </c>
      <c r="M1092" s="3" t="s">
        <v>102</v>
      </c>
      <c r="N1092">
        <v>6</v>
      </c>
      <c r="O1092" s="4" t="s">
        <v>122</v>
      </c>
      <c r="P1092">
        <v>1</v>
      </c>
      <c r="Q1092" s="5" t="s">
        <v>120</v>
      </c>
      <c r="R1092">
        <v>1</v>
      </c>
      <c r="S1092" s="6" t="s">
        <v>115</v>
      </c>
      <c r="T1092">
        <v>1</v>
      </c>
      <c r="U1092" s="7" t="s">
        <v>103</v>
      </c>
      <c r="V1092">
        <v>1</v>
      </c>
      <c r="W1092" s="8"/>
      <c r="Y1092" s="8"/>
      <c r="AA1092" s="9"/>
    </row>
    <row r="1093" spans="1:8">
      <c r="A1093">
        <v>1</v>
      </c>
      <c r="B1093" t="s">
        <v>1691</v>
      </c>
      <c r="C1093" t="s">
        <v>1692</v>
      </c>
      <c r="D1093" s="25" t="s">
        <v>105</v>
      </c>
      <c r="E1093" s="25" t="s">
        <v>124</v>
      </c>
      <c r="F1093" s="25" t="s">
        <v>1682</v>
      </c>
      <c r="G1093" s="24">
        <v>9</v>
      </c>
      <c r="H1093" s="24">
        <v>9</v>
      </c>
    </row>
    <row r="1094" customFormat="1" spans="1:27">
      <c r="A1094">
        <v>0</v>
      </c>
      <c r="B1094" s="26" t="s">
        <v>1693</v>
      </c>
      <c r="C1094" t="s">
        <v>1694</v>
      </c>
      <c r="D1094" s="25" t="s">
        <v>98</v>
      </c>
      <c r="E1094" s="25"/>
      <c r="F1094" s="25" t="s">
        <v>1620</v>
      </c>
      <c r="G1094" s="24">
        <v>10</v>
      </c>
      <c r="H1094" s="24">
        <v>27</v>
      </c>
      <c r="I1094" s="1">
        <f t="shared" ref="I1094" si="646">SUM(K1094:AD1094)</f>
        <v>14</v>
      </c>
      <c r="J1094">
        <f t="shared" ref="J1094" si="647">COUNT(K1094:AD1094)</f>
        <v>7</v>
      </c>
      <c r="K1094" s="2" t="s">
        <v>100</v>
      </c>
      <c r="L1094">
        <v>3</v>
      </c>
      <c r="M1094" s="3" t="s">
        <v>102</v>
      </c>
      <c r="N1094">
        <v>5</v>
      </c>
      <c r="O1094" s="4" t="s">
        <v>101</v>
      </c>
      <c r="P1094">
        <v>1</v>
      </c>
      <c r="Q1094" s="5" t="s">
        <v>122</v>
      </c>
      <c r="R1094">
        <v>1</v>
      </c>
      <c r="S1094" s="6" t="s">
        <v>120</v>
      </c>
      <c r="T1094">
        <v>1</v>
      </c>
      <c r="U1094" s="7" t="s">
        <v>115</v>
      </c>
      <c r="V1094">
        <v>1</v>
      </c>
      <c r="W1094" s="8" t="s">
        <v>103</v>
      </c>
      <c r="X1094">
        <v>2</v>
      </c>
      <c r="Y1094" s="8"/>
      <c r="AA1094" s="9"/>
    </row>
    <row r="1095" spans="1:8">
      <c r="A1095">
        <v>1</v>
      </c>
      <c r="B1095" t="s">
        <v>1695</v>
      </c>
      <c r="C1095" t="s">
        <v>1696</v>
      </c>
      <c r="D1095" s="25" t="s">
        <v>105</v>
      </c>
      <c r="E1095" s="25" t="s">
        <v>124</v>
      </c>
      <c r="F1095" s="25" t="s">
        <v>1697</v>
      </c>
      <c r="G1095" s="24">
        <v>10</v>
      </c>
      <c r="H1095" s="24">
        <v>27</v>
      </c>
    </row>
    <row r="1096" customFormat="1" spans="1:27">
      <c r="A1096" s="14">
        <v>0</v>
      </c>
      <c r="B1096" s="23" t="s">
        <v>1623</v>
      </c>
      <c r="C1096" s="14" t="s">
        <v>1624</v>
      </c>
      <c r="D1096" s="14" t="s">
        <v>98</v>
      </c>
      <c r="E1096" s="14"/>
      <c r="F1096" s="14" t="s">
        <v>1620</v>
      </c>
      <c r="G1096" s="14">
        <v>10</v>
      </c>
      <c r="H1096" s="14">
        <v>9</v>
      </c>
      <c r="I1096" s="27">
        <v>13</v>
      </c>
      <c r="J1096" s="14">
        <v>7</v>
      </c>
      <c r="K1096" s="13" t="s">
        <v>100</v>
      </c>
      <c r="L1096" s="14">
        <v>2</v>
      </c>
      <c r="M1096" s="15" t="s">
        <v>102</v>
      </c>
      <c r="N1096" s="14">
        <v>6</v>
      </c>
      <c r="O1096" s="16" t="s">
        <v>101</v>
      </c>
      <c r="P1096" s="14">
        <v>1</v>
      </c>
      <c r="Q1096" s="28" t="s">
        <v>118</v>
      </c>
      <c r="R1096" s="14">
        <v>1</v>
      </c>
      <c r="S1096" s="18" t="s">
        <v>120</v>
      </c>
      <c r="T1096" s="14">
        <v>1</v>
      </c>
      <c r="U1096" s="19" t="s">
        <v>115</v>
      </c>
      <c r="V1096" s="14">
        <v>1</v>
      </c>
      <c r="W1096" s="20" t="s">
        <v>103</v>
      </c>
      <c r="X1096" s="14">
        <v>1</v>
      </c>
      <c r="Y1096" s="30"/>
      <c r="Z1096" s="30"/>
      <c r="AA1096" s="30"/>
    </row>
    <row r="1097" spans="1:8">
      <c r="A1097">
        <v>1</v>
      </c>
      <c r="B1097" t="s">
        <v>1698</v>
      </c>
      <c r="C1097" t="s">
        <v>1699</v>
      </c>
      <c r="D1097" s="24" t="s">
        <v>105</v>
      </c>
      <c r="E1097" s="24" t="s">
        <v>124</v>
      </c>
      <c r="F1097" s="24" t="s">
        <v>1697</v>
      </c>
      <c r="G1097" s="24">
        <v>10</v>
      </c>
      <c r="H1097" s="24">
        <v>9</v>
      </c>
    </row>
    <row r="1098" customFormat="1" spans="1:27">
      <c r="A1098">
        <v>1</v>
      </c>
      <c r="B1098" s="23" t="s">
        <v>1700</v>
      </c>
      <c r="C1098" t="s">
        <v>1701</v>
      </c>
      <c r="D1098" s="25" t="s">
        <v>98</v>
      </c>
      <c r="E1098" s="24"/>
      <c r="F1098" s="25" t="s">
        <v>1702</v>
      </c>
      <c r="G1098" s="24">
        <v>10</v>
      </c>
      <c r="H1098" s="24">
        <v>27</v>
      </c>
      <c r="I1098" s="1">
        <f t="shared" ref="I1098" si="648">SUM(K1098:AD1098)</f>
        <v>14</v>
      </c>
      <c r="J1098">
        <f t="shared" ref="J1098" si="649">COUNT(K1098:AD1098)</f>
        <v>8</v>
      </c>
      <c r="K1098" s="2" t="s">
        <v>100</v>
      </c>
      <c r="L1098">
        <v>2</v>
      </c>
      <c r="M1098" s="3" t="s">
        <v>102</v>
      </c>
      <c r="N1098">
        <v>5</v>
      </c>
      <c r="O1098" s="4" t="s">
        <v>101</v>
      </c>
      <c r="P1098">
        <v>1</v>
      </c>
      <c r="Q1098" s="5" t="s">
        <v>118</v>
      </c>
      <c r="R1098">
        <v>1</v>
      </c>
      <c r="S1098" s="6" t="s">
        <v>117</v>
      </c>
      <c r="T1098">
        <v>1</v>
      </c>
      <c r="U1098" s="7" t="s">
        <v>116</v>
      </c>
      <c r="V1098">
        <v>1</v>
      </c>
      <c r="W1098" s="8" t="s">
        <v>115</v>
      </c>
      <c r="X1098">
        <v>1</v>
      </c>
      <c r="Y1098" s="8" t="s">
        <v>103</v>
      </c>
      <c r="Z1098">
        <v>2</v>
      </c>
      <c r="AA1098" s="9"/>
    </row>
    <row r="1099" spans="1:8">
      <c r="A1099">
        <v>1</v>
      </c>
      <c r="B1099" t="s">
        <v>1703</v>
      </c>
      <c r="C1099" t="s">
        <v>1696</v>
      </c>
      <c r="D1099" s="25" t="s">
        <v>105</v>
      </c>
      <c r="E1099" s="25" t="s">
        <v>124</v>
      </c>
      <c r="F1099" s="25" t="s">
        <v>1697</v>
      </c>
      <c r="G1099" s="24">
        <v>10</v>
      </c>
      <c r="H1099" s="24">
        <v>27</v>
      </c>
    </row>
    <row r="1100" customFormat="1" spans="1:27">
      <c r="A1100">
        <v>1</v>
      </c>
      <c r="B1100" s="26" t="s">
        <v>1704</v>
      </c>
      <c r="C1100" t="s">
        <v>1705</v>
      </c>
      <c r="D1100" s="25" t="s">
        <v>98</v>
      </c>
      <c r="E1100" s="25"/>
      <c r="F1100" s="25" t="s">
        <v>1620</v>
      </c>
      <c r="G1100" s="24">
        <v>10</v>
      </c>
      <c r="H1100" s="24">
        <v>9</v>
      </c>
      <c r="I1100" s="1">
        <f t="shared" ref="I1100" si="650">SUM(K1100:AD1100)</f>
        <v>13</v>
      </c>
      <c r="J1100">
        <f t="shared" ref="J1100" si="651">COUNT(K1100:AD1100)</f>
        <v>7</v>
      </c>
      <c r="K1100" s="2" t="s">
        <v>100</v>
      </c>
      <c r="L1100">
        <v>1</v>
      </c>
      <c r="M1100" s="3" t="s">
        <v>102</v>
      </c>
      <c r="N1100">
        <v>7</v>
      </c>
      <c r="O1100" s="4" t="s">
        <v>117</v>
      </c>
      <c r="P1100">
        <v>1</v>
      </c>
      <c r="Q1100" s="5" t="s">
        <v>118</v>
      </c>
      <c r="R1100">
        <v>1</v>
      </c>
      <c r="S1100" s="6" t="s">
        <v>116</v>
      </c>
      <c r="T1100">
        <v>1</v>
      </c>
      <c r="U1100" s="7" t="s">
        <v>115</v>
      </c>
      <c r="V1100">
        <v>1</v>
      </c>
      <c r="W1100" s="8" t="s">
        <v>103</v>
      </c>
      <c r="X1100">
        <v>1</v>
      </c>
      <c r="Y1100" s="8"/>
      <c r="AA1100" s="9"/>
    </row>
    <row r="1101" spans="1:8">
      <c r="A1101">
        <v>1</v>
      </c>
      <c r="B1101" t="s">
        <v>1706</v>
      </c>
      <c r="C1101" t="s">
        <v>1707</v>
      </c>
      <c r="D1101" s="25" t="s">
        <v>105</v>
      </c>
      <c r="E1101" s="25" t="s">
        <v>124</v>
      </c>
      <c r="F1101" s="25" t="s">
        <v>1697</v>
      </c>
      <c r="G1101" s="24">
        <v>10</v>
      </c>
      <c r="H1101" s="24">
        <v>9</v>
      </c>
    </row>
    <row r="1102" customFormat="1" spans="1:27">
      <c r="A1102">
        <v>1</v>
      </c>
      <c r="B1102" s="26" t="s">
        <v>1708</v>
      </c>
      <c r="C1102" t="s">
        <v>1709</v>
      </c>
      <c r="D1102" s="25" t="s">
        <v>98</v>
      </c>
      <c r="E1102" s="25"/>
      <c r="F1102" s="25" t="s">
        <v>1633</v>
      </c>
      <c r="G1102" s="24">
        <v>11</v>
      </c>
      <c r="H1102" s="24">
        <v>27</v>
      </c>
      <c r="I1102" s="1">
        <f t="shared" ref="I1102" si="652">SUM(K1102:AD1102)</f>
        <v>15</v>
      </c>
      <c r="J1102">
        <f t="shared" ref="J1102" si="653">COUNT(K1102:AD1102)</f>
        <v>8</v>
      </c>
      <c r="K1102" s="2" t="s">
        <v>100</v>
      </c>
      <c r="L1102">
        <v>2</v>
      </c>
      <c r="M1102" s="3" t="s">
        <v>102</v>
      </c>
      <c r="N1102">
        <v>6</v>
      </c>
      <c r="O1102" s="4" t="s">
        <v>101</v>
      </c>
      <c r="P1102">
        <v>1</v>
      </c>
      <c r="Q1102" s="5" t="s">
        <v>118</v>
      </c>
      <c r="R1102">
        <v>1</v>
      </c>
      <c r="S1102" s="6" t="s">
        <v>117</v>
      </c>
      <c r="T1102">
        <v>1</v>
      </c>
      <c r="U1102" s="7" t="s">
        <v>116</v>
      </c>
      <c r="V1102">
        <v>1</v>
      </c>
      <c r="W1102" s="8" t="s">
        <v>115</v>
      </c>
      <c r="X1102">
        <v>1</v>
      </c>
      <c r="Y1102" s="8" t="s">
        <v>103</v>
      </c>
      <c r="Z1102">
        <v>2</v>
      </c>
      <c r="AA1102" s="9"/>
    </row>
    <row r="1103" spans="1:8">
      <c r="A1103">
        <v>1</v>
      </c>
      <c r="B1103" t="s">
        <v>1710</v>
      </c>
      <c r="C1103" t="s">
        <v>1711</v>
      </c>
      <c r="D1103" s="25" t="s">
        <v>105</v>
      </c>
      <c r="E1103" s="25" t="s">
        <v>124</v>
      </c>
      <c r="F1103" s="25" t="s">
        <v>1712</v>
      </c>
      <c r="G1103" s="24">
        <v>11</v>
      </c>
      <c r="H1103" s="24">
        <v>27</v>
      </c>
    </row>
    <row r="1104" customFormat="1" spans="1:27">
      <c r="A1104" s="14">
        <v>0</v>
      </c>
      <c r="B1104" s="23" t="s">
        <v>1645</v>
      </c>
      <c r="C1104" s="14" t="s">
        <v>1637</v>
      </c>
      <c r="D1104" s="14" t="s">
        <v>98</v>
      </c>
      <c r="E1104" s="14"/>
      <c r="F1104" s="14" t="s">
        <v>1638</v>
      </c>
      <c r="G1104" s="14">
        <v>12</v>
      </c>
      <c r="H1104" s="14">
        <v>81</v>
      </c>
      <c r="I1104" s="27">
        <v>17</v>
      </c>
      <c r="J1104" s="14">
        <v>8</v>
      </c>
      <c r="K1104" s="13" t="s">
        <v>100</v>
      </c>
      <c r="L1104" s="14">
        <v>3</v>
      </c>
      <c r="M1104" s="15" t="s">
        <v>102</v>
      </c>
      <c r="N1104" s="14">
        <v>5</v>
      </c>
      <c r="O1104" s="16" t="s">
        <v>101</v>
      </c>
      <c r="P1104" s="14">
        <v>2</v>
      </c>
      <c r="Q1104" s="28" t="s">
        <v>118</v>
      </c>
      <c r="R1104" s="14">
        <v>1</v>
      </c>
      <c r="S1104" s="18" t="s">
        <v>117</v>
      </c>
      <c r="T1104" s="14">
        <v>1</v>
      </c>
      <c r="U1104" s="19" t="s">
        <v>116</v>
      </c>
      <c r="V1104" s="14">
        <v>1</v>
      </c>
      <c r="W1104" s="20" t="s">
        <v>115</v>
      </c>
      <c r="X1104" s="14">
        <v>1</v>
      </c>
      <c r="Y1104" s="20" t="s">
        <v>103</v>
      </c>
      <c r="Z1104" s="14">
        <v>3</v>
      </c>
      <c r="AA1104" s="31"/>
    </row>
    <row r="1105" spans="1:8">
      <c r="A1105">
        <v>1</v>
      </c>
      <c r="B1105" t="s">
        <v>1713</v>
      </c>
      <c r="C1105" t="s">
        <v>1714</v>
      </c>
      <c r="D1105" s="24" t="s">
        <v>105</v>
      </c>
      <c r="E1105" s="24" t="s">
        <v>124</v>
      </c>
      <c r="F1105" t="s">
        <v>1715</v>
      </c>
      <c r="G1105" s="24">
        <v>12</v>
      </c>
      <c r="H1105" s="24">
        <v>81</v>
      </c>
    </row>
    <row r="1106" customFormat="1" spans="1:27">
      <c r="A1106">
        <v>1</v>
      </c>
      <c r="B1106" s="23" t="s">
        <v>1716</v>
      </c>
      <c r="C1106" t="s">
        <v>1717</v>
      </c>
      <c r="D1106" s="25" t="s">
        <v>98</v>
      </c>
      <c r="E1106" s="24"/>
      <c r="F1106" s="24" t="s">
        <v>1638</v>
      </c>
      <c r="G1106" s="24">
        <v>12</v>
      </c>
      <c r="H1106" s="24">
        <v>27</v>
      </c>
      <c r="I1106" s="1">
        <f t="shared" ref="I1106" si="654">SUM(K1106:AD1106)</f>
        <v>16</v>
      </c>
      <c r="J1106">
        <f t="shared" ref="J1106" si="655">COUNT(K1106:AD1106)</f>
        <v>7</v>
      </c>
      <c r="K1106" s="2" t="s">
        <v>100</v>
      </c>
      <c r="L1106">
        <v>3</v>
      </c>
      <c r="M1106" s="3" t="s">
        <v>102</v>
      </c>
      <c r="N1106">
        <v>7</v>
      </c>
      <c r="O1106" s="4" t="s">
        <v>101</v>
      </c>
      <c r="P1106">
        <v>1</v>
      </c>
      <c r="Q1106" s="5" t="s">
        <v>122</v>
      </c>
      <c r="R1106">
        <v>1</v>
      </c>
      <c r="S1106" s="6" t="s">
        <v>120</v>
      </c>
      <c r="T1106">
        <v>1</v>
      </c>
      <c r="U1106" s="7" t="s">
        <v>115</v>
      </c>
      <c r="V1106">
        <v>1</v>
      </c>
      <c r="W1106" s="8" t="s">
        <v>103</v>
      </c>
      <c r="X1106">
        <v>2</v>
      </c>
      <c r="Y1106" s="8"/>
      <c r="AA1106" s="9"/>
    </row>
    <row r="1107" spans="1:8">
      <c r="A1107">
        <v>1</v>
      </c>
      <c r="B1107" t="s">
        <v>1718</v>
      </c>
      <c r="C1107" t="s">
        <v>1714</v>
      </c>
      <c r="D1107" s="25" t="s">
        <v>105</v>
      </c>
      <c r="E1107" s="25" t="s">
        <v>124</v>
      </c>
      <c r="F1107" s="24" t="s">
        <v>1715</v>
      </c>
      <c r="G1107" s="24">
        <v>12</v>
      </c>
      <c r="H1107" s="24">
        <v>27</v>
      </c>
    </row>
    <row r="1108" customFormat="1" spans="1:27">
      <c r="A1108">
        <v>1</v>
      </c>
      <c r="B1108" s="23" t="s">
        <v>1719</v>
      </c>
      <c r="C1108" t="s">
        <v>1637</v>
      </c>
      <c r="D1108" s="25" t="s">
        <v>98</v>
      </c>
      <c r="E1108" s="25"/>
      <c r="F1108" s="25" t="s">
        <v>1720</v>
      </c>
      <c r="G1108" s="24">
        <v>12</v>
      </c>
      <c r="H1108" s="24">
        <v>27</v>
      </c>
      <c r="I1108" s="1">
        <f t="shared" ref="I1108" si="656">SUM(K1108:AD1108)</f>
        <v>16</v>
      </c>
      <c r="J1108">
        <f t="shared" ref="J1108" si="657">COUNT(K1108:AD1108)</f>
        <v>8</v>
      </c>
      <c r="K1108" s="2" t="s">
        <v>100</v>
      </c>
      <c r="L1108">
        <v>2</v>
      </c>
      <c r="M1108" s="3" t="s">
        <v>102</v>
      </c>
      <c r="N1108">
        <v>7</v>
      </c>
      <c r="O1108" s="4" t="s">
        <v>101</v>
      </c>
      <c r="P1108">
        <v>1</v>
      </c>
      <c r="Q1108" s="5" t="s">
        <v>117</v>
      </c>
      <c r="R1108">
        <v>1</v>
      </c>
      <c r="S1108" s="6" t="s">
        <v>118</v>
      </c>
      <c r="T1108">
        <v>1</v>
      </c>
      <c r="U1108" s="7" t="s">
        <v>116</v>
      </c>
      <c r="V1108">
        <v>1</v>
      </c>
      <c r="W1108" s="8" t="s">
        <v>115</v>
      </c>
      <c r="X1108">
        <v>1</v>
      </c>
      <c r="Y1108" s="8" t="s">
        <v>103</v>
      </c>
      <c r="Z1108">
        <v>2</v>
      </c>
      <c r="AA1108" s="9"/>
    </row>
    <row r="1109" spans="1:8">
      <c r="A1109">
        <v>1</v>
      </c>
      <c r="B1109" t="s">
        <v>1721</v>
      </c>
      <c r="C1109" t="s">
        <v>1714</v>
      </c>
      <c r="D1109" s="25" t="s">
        <v>105</v>
      </c>
      <c r="E1109" s="25" t="s">
        <v>124</v>
      </c>
      <c r="F1109" s="25" t="s">
        <v>1715</v>
      </c>
      <c r="G1109" s="24">
        <v>12</v>
      </c>
      <c r="H1109" s="24">
        <v>27</v>
      </c>
    </row>
    <row r="1110" customFormat="1" spans="1:27">
      <c r="A1110">
        <v>1</v>
      </c>
      <c r="B1110" s="26" t="s">
        <v>1722</v>
      </c>
      <c r="C1110" t="s">
        <v>1723</v>
      </c>
      <c r="D1110" s="25" t="s">
        <v>98</v>
      </c>
      <c r="E1110" s="25"/>
      <c r="F1110" s="25" t="s">
        <v>1638</v>
      </c>
      <c r="G1110" s="24">
        <v>12</v>
      </c>
      <c r="H1110" s="24">
        <v>27</v>
      </c>
      <c r="I1110" s="1">
        <f t="shared" ref="I1110" si="658">SUM(K1110:AD1110)</f>
        <v>16</v>
      </c>
      <c r="J1110">
        <f t="shared" ref="J1110" si="659">COUNT(K1110:AD1110)</f>
        <v>8</v>
      </c>
      <c r="K1110" s="2" t="s">
        <v>100</v>
      </c>
      <c r="L1110">
        <v>2</v>
      </c>
      <c r="M1110" s="3" t="s">
        <v>102</v>
      </c>
      <c r="N1110">
        <v>7</v>
      </c>
      <c r="O1110" s="4" t="s">
        <v>101</v>
      </c>
      <c r="P1110">
        <v>1</v>
      </c>
      <c r="Q1110" s="5" t="s">
        <v>117</v>
      </c>
      <c r="R1110">
        <v>1</v>
      </c>
      <c r="S1110" s="6" t="s">
        <v>118</v>
      </c>
      <c r="T1110">
        <v>1</v>
      </c>
      <c r="U1110" s="7" t="s">
        <v>116</v>
      </c>
      <c r="V1110">
        <v>1</v>
      </c>
      <c r="W1110" s="8" t="s">
        <v>115</v>
      </c>
      <c r="X1110">
        <v>1</v>
      </c>
      <c r="Y1110" s="8" t="s">
        <v>103</v>
      </c>
      <c r="Z1110">
        <v>2</v>
      </c>
      <c r="AA1110" s="9"/>
    </row>
    <row r="1111" spans="1:8">
      <c r="A1111">
        <v>1</v>
      </c>
      <c r="B1111" t="s">
        <v>1724</v>
      </c>
      <c r="C1111" t="s">
        <v>1714</v>
      </c>
      <c r="D1111" s="25" t="s">
        <v>105</v>
      </c>
      <c r="E1111" s="25" t="s">
        <v>124</v>
      </c>
      <c r="F1111" s="25" t="s">
        <v>1715</v>
      </c>
      <c r="G1111" s="24">
        <v>12</v>
      </c>
      <c r="H1111" s="24">
        <v>27</v>
      </c>
    </row>
    <row r="1112" spans="1:20">
      <c r="A1112">
        <v>1</v>
      </c>
      <c r="B1112" t="s">
        <v>1725</v>
      </c>
      <c r="C1112" t="s">
        <v>1725</v>
      </c>
      <c r="D1112" s="25" t="s">
        <v>98</v>
      </c>
      <c r="F1112" s="25" t="s">
        <v>1726</v>
      </c>
      <c r="G1112" s="24">
        <v>4</v>
      </c>
      <c r="H1112" s="24">
        <v>9</v>
      </c>
      <c r="I1112" s="1">
        <f t="shared" ref="I1112" si="660">SUM(K1112:AD1112)</f>
        <v>6</v>
      </c>
      <c r="J1112">
        <f t="shared" ref="J1112" si="661">COUNT(K1112:AD1112)</f>
        <v>5</v>
      </c>
      <c r="K1112" s="2" t="s">
        <v>100</v>
      </c>
      <c r="L1112">
        <v>2</v>
      </c>
      <c r="M1112" s="3" t="s">
        <v>102</v>
      </c>
      <c r="N1112">
        <v>1</v>
      </c>
      <c r="O1112" s="4" t="s">
        <v>235</v>
      </c>
      <c r="P1112">
        <v>1</v>
      </c>
      <c r="Q1112" s="5" t="s">
        <v>236</v>
      </c>
      <c r="R1112">
        <v>1</v>
      </c>
      <c r="S1112" s="6" t="s">
        <v>103</v>
      </c>
      <c r="T1112">
        <v>1</v>
      </c>
    </row>
    <row r="1113" spans="1:8">
      <c r="A1113">
        <v>1</v>
      </c>
      <c r="B1113" t="s">
        <v>1727</v>
      </c>
      <c r="C1113" t="s">
        <v>1727</v>
      </c>
      <c r="D1113" s="25" t="s">
        <v>105</v>
      </c>
      <c r="E1113" s="25" t="s">
        <v>106</v>
      </c>
      <c r="F1113" s="25" t="s">
        <v>1728</v>
      </c>
      <c r="G1113" s="24">
        <v>4</v>
      </c>
      <c r="H1113" s="24">
        <v>3</v>
      </c>
    </row>
    <row r="1114" customFormat="1" spans="1:27">
      <c r="A1114">
        <v>1</v>
      </c>
      <c r="B1114" s="10" t="s">
        <v>1729</v>
      </c>
      <c r="C1114" t="s">
        <v>1729</v>
      </c>
      <c r="D1114" s="25" t="s">
        <v>98</v>
      </c>
      <c r="E1114" s="25"/>
      <c r="F1114" s="25" t="s">
        <v>1726</v>
      </c>
      <c r="G1114" s="24">
        <v>4</v>
      </c>
      <c r="H1114" s="24">
        <v>9</v>
      </c>
      <c r="I1114" s="1">
        <f t="shared" ref="I1114" si="662">SUM(K1114:AD1114)</f>
        <v>6</v>
      </c>
      <c r="J1114">
        <f t="shared" ref="J1114" si="663">COUNT(K1114:AD1114)</f>
        <v>5</v>
      </c>
      <c r="K1114" s="2" t="s">
        <v>100</v>
      </c>
      <c r="L1114">
        <v>2</v>
      </c>
      <c r="M1114" s="3" t="s">
        <v>245</v>
      </c>
      <c r="N1114">
        <v>1</v>
      </c>
      <c r="O1114" s="4" t="s">
        <v>101</v>
      </c>
      <c r="P1114">
        <v>1</v>
      </c>
      <c r="Q1114" s="5" t="s">
        <v>236</v>
      </c>
      <c r="R1114">
        <v>1</v>
      </c>
      <c r="S1114" s="6" t="s">
        <v>103</v>
      </c>
      <c r="T1114">
        <v>1</v>
      </c>
      <c r="U1114" s="7"/>
      <c r="W1114" s="8"/>
      <c r="Y1114" s="8"/>
      <c r="AA1114" s="9"/>
    </row>
    <row r="1115" spans="1:8">
      <c r="A1115">
        <v>1</v>
      </c>
      <c r="B1115" t="s">
        <v>1730</v>
      </c>
      <c r="C1115" t="s">
        <v>1730</v>
      </c>
      <c r="D1115" s="25" t="s">
        <v>105</v>
      </c>
      <c r="E1115" s="25" t="s">
        <v>106</v>
      </c>
      <c r="F1115" s="25" t="s">
        <v>1728</v>
      </c>
      <c r="G1115" s="24">
        <v>4</v>
      </c>
      <c r="H1115" s="24">
        <v>3</v>
      </c>
    </row>
    <row r="1116" spans="1:22">
      <c r="A1116">
        <v>1</v>
      </c>
      <c r="B1116" t="s">
        <v>1731</v>
      </c>
      <c r="C1116" t="s">
        <v>1731</v>
      </c>
      <c r="D1116" s="25" t="s">
        <v>98</v>
      </c>
      <c r="F1116" s="25" t="s">
        <v>1732</v>
      </c>
      <c r="G1116" s="24">
        <v>3</v>
      </c>
      <c r="H1116" s="24">
        <v>3</v>
      </c>
      <c r="I1116" s="1">
        <f t="shared" ref="I1116:I1117" si="664">SUM(K1116:AD1116)</f>
        <v>6</v>
      </c>
      <c r="J1116">
        <f t="shared" ref="J1116:J1117" si="665">COUNT(K1116:AD1116)</f>
        <v>6</v>
      </c>
      <c r="K1116" s="2" t="s">
        <v>100</v>
      </c>
      <c r="L1116">
        <v>1</v>
      </c>
      <c r="M1116" s="3" t="s">
        <v>118</v>
      </c>
      <c r="N1116">
        <v>1</v>
      </c>
      <c r="O1116" s="4" t="s">
        <v>1733</v>
      </c>
      <c r="P1116">
        <v>1</v>
      </c>
      <c r="Q1116" s="5" t="s">
        <v>115</v>
      </c>
      <c r="R1116">
        <v>1</v>
      </c>
      <c r="S1116" s="6" t="s">
        <v>1734</v>
      </c>
      <c r="T1116">
        <v>1</v>
      </c>
      <c r="U1116" s="7" t="s">
        <v>103</v>
      </c>
      <c r="V1116">
        <v>1</v>
      </c>
    </row>
    <row r="1117" customFormat="1" spans="1:27">
      <c r="A1117">
        <v>0</v>
      </c>
      <c r="B1117" s="10" t="s">
        <v>1725</v>
      </c>
      <c r="C1117" t="s">
        <v>1725</v>
      </c>
      <c r="D1117" s="25" t="s">
        <v>98</v>
      </c>
      <c r="F1117" s="25" t="s">
        <v>1726</v>
      </c>
      <c r="G1117" s="24">
        <v>4</v>
      </c>
      <c r="H1117" s="24">
        <v>9</v>
      </c>
      <c r="I1117" s="1">
        <f>SUM(K1117:AD1117)</f>
        <v>6</v>
      </c>
      <c r="J1117">
        <f>COUNT(K1117:AD1117)</f>
        <v>5</v>
      </c>
      <c r="K1117" s="2" t="s">
        <v>100</v>
      </c>
      <c r="L1117">
        <v>2</v>
      </c>
      <c r="M1117" s="3" t="s">
        <v>102</v>
      </c>
      <c r="N1117">
        <v>1</v>
      </c>
      <c r="O1117" s="4" t="s">
        <v>235</v>
      </c>
      <c r="P1117">
        <v>1</v>
      </c>
      <c r="Q1117" s="5" t="s">
        <v>236</v>
      </c>
      <c r="R1117">
        <v>1</v>
      </c>
      <c r="S1117" s="6" t="s">
        <v>103</v>
      </c>
      <c r="T1117">
        <v>1</v>
      </c>
      <c r="U1117" s="7"/>
      <c r="W1117" s="8"/>
      <c r="Y1117" s="8"/>
      <c r="AA1117" s="9"/>
    </row>
    <row r="1118" spans="1:8">
      <c r="A1118">
        <v>1</v>
      </c>
      <c r="B1118" t="s">
        <v>1735</v>
      </c>
      <c r="C1118" t="s">
        <v>1735</v>
      </c>
      <c r="D1118" s="25" t="s">
        <v>105</v>
      </c>
      <c r="E1118" s="25" t="s">
        <v>1736</v>
      </c>
      <c r="F1118" s="25" t="s">
        <v>1728</v>
      </c>
      <c r="G1118" s="24">
        <v>4</v>
      </c>
      <c r="H1118" s="24">
        <v>9</v>
      </c>
    </row>
    <row r="1119" spans="1:22">
      <c r="A1119">
        <v>1</v>
      </c>
      <c r="B1119" t="s">
        <v>1737</v>
      </c>
      <c r="C1119" t="s">
        <v>1737</v>
      </c>
      <c r="D1119" s="25" t="s">
        <v>98</v>
      </c>
      <c r="F1119" s="25" t="s">
        <v>1732</v>
      </c>
      <c r="G1119" s="24">
        <v>3</v>
      </c>
      <c r="H1119" s="24">
        <v>9</v>
      </c>
      <c r="I1119" s="1">
        <f t="shared" ref="I1119:I1120" si="666">SUM(K1119:AD1119)</f>
        <v>6</v>
      </c>
      <c r="J1119">
        <f t="shared" ref="J1119:J1120" si="667">COUNT(K1119:AD1119)</f>
        <v>6</v>
      </c>
      <c r="K1119" s="2" t="s">
        <v>100</v>
      </c>
      <c r="L1119">
        <v>1</v>
      </c>
      <c r="M1119" s="3" t="s">
        <v>118</v>
      </c>
      <c r="N1119">
        <v>1</v>
      </c>
      <c r="O1119" s="4" t="s">
        <v>117</v>
      </c>
      <c r="P1119">
        <v>1</v>
      </c>
      <c r="Q1119" s="5" t="s">
        <v>116</v>
      </c>
      <c r="R1119">
        <v>1</v>
      </c>
      <c r="S1119" s="29" t="s">
        <v>1738</v>
      </c>
      <c r="T1119">
        <v>1</v>
      </c>
      <c r="U1119" s="7" t="s">
        <v>103</v>
      </c>
      <c r="V1119">
        <v>1</v>
      </c>
    </row>
    <row r="1120" customFormat="1" spans="1:27">
      <c r="A1120">
        <v>0</v>
      </c>
      <c r="B1120" s="10" t="s">
        <v>1731</v>
      </c>
      <c r="C1120" t="s">
        <v>1731</v>
      </c>
      <c r="D1120" s="25" t="s">
        <v>98</v>
      </c>
      <c r="F1120" s="25" t="s">
        <v>1732</v>
      </c>
      <c r="G1120" s="24">
        <v>3</v>
      </c>
      <c r="H1120" s="24">
        <v>3</v>
      </c>
      <c r="I1120" s="1">
        <f>SUM(K1120:AD1120)</f>
        <v>6</v>
      </c>
      <c r="J1120">
        <f>COUNT(K1120:AD1120)</f>
        <v>6</v>
      </c>
      <c r="K1120" s="2" t="s">
        <v>100</v>
      </c>
      <c r="L1120">
        <v>1</v>
      </c>
      <c r="M1120" s="3" t="s">
        <v>118</v>
      </c>
      <c r="N1120">
        <v>1</v>
      </c>
      <c r="O1120" s="4" t="s">
        <v>1733</v>
      </c>
      <c r="P1120">
        <v>1</v>
      </c>
      <c r="Q1120" s="5" t="s">
        <v>115</v>
      </c>
      <c r="R1120">
        <v>1</v>
      </c>
      <c r="S1120" s="6" t="s">
        <v>1734</v>
      </c>
      <c r="T1120">
        <v>1</v>
      </c>
      <c r="U1120" s="7" t="s">
        <v>103</v>
      </c>
      <c r="V1120">
        <v>1</v>
      </c>
      <c r="W1120" s="8"/>
      <c r="Y1120" s="8"/>
      <c r="AA1120" s="9"/>
    </row>
    <row r="1121" spans="1:8">
      <c r="A1121">
        <v>1</v>
      </c>
      <c r="B1121" t="s">
        <v>1739</v>
      </c>
      <c r="C1121" t="s">
        <v>1739</v>
      </c>
      <c r="D1121" s="25" t="s">
        <v>105</v>
      </c>
      <c r="E1121" s="25" t="s">
        <v>1736</v>
      </c>
      <c r="F1121" s="25" t="s">
        <v>1740</v>
      </c>
      <c r="G1121" s="24">
        <v>3</v>
      </c>
      <c r="H1121" s="24">
        <v>3</v>
      </c>
    </row>
    <row r="1122" customFormat="1" spans="1:27">
      <c r="A1122">
        <v>1</v>
      </c>
      <c r="B1122" s="10" t="s">
        <v>1741</v>
      </c>
      <c r="C1122" t="s">
        <v>1742</v>
      </c>
      <c r="D1122" s="25" t="s">
        <v>98</v>
      </c>
      <c r="E1122" s="25"/>
      <c r="F1122" s="25" t="s">
        <v>1726</v>
      </c>
      <c r="G1122" s="24">
        <v>4</v>
      </c>
      <c r="H1122" s="24">
        <v>27</v>
      </c>
      <c r="I1122" s="1">
        <f t="shared" ref="I1122" si="668">SUM(K1122:AD1122)</f>
        <v>6</v>
      </c>
      <c r="J1122">
        <f t="shared" ref="J1122" si="669">COUNT(K1122:AD1122)</f>
        <v>5</v>
      </c>
      <c r="K1122" s="2" t="s">
        <v>100</v>
      </c>
      <c r="L1122">
        <v>2</v>
      </c>
      <c r="M1122" s="3" t="s">
        <v>235</v>
      </c>
      <c r="N1122">
        <v>1</v>
      </c>
      <c r="O1122" s="4" t="s">
        <v>244</v>
      </c>
      <c r="P1122">
        <v>1</v>
      </c>
      <c r="Q1122" s="5" t="s">
        <v>1743</v>
      </c>
      <c r="R1122">
        <v>1</v>
      </c>
      <c r="S1122" s="6" t="s">
        <v>103</v>
      </c>
      <c r="T1122">
        <v>1</v>
      </c>
      <c r="U1122" s="7"/>
      <c r="W1122" s="8"/>
      <c r="Y1122" s="8"/>
      <c r="AA1122" s="9"/>
    </row>
    <row r="1123" spans="1:8">
      <c r="A1123">
        <v>1</v>
      </c>
      <c r="B1123" t="s">
        <v>1744</v>
      </c>
      <c r="C1123" t="s">
        <v>1745</v>
      </c>
      <c r="D1123" s="25" t="s">
        <v>105</v>
      </c>
      <c r="E1123" s="25" t="s">
        <v>106</v>
      </c>
      <c r="F1123" s="25" t="s">
        <v>1728</v>
      </c>
      <c r="G1123" s="24">
        <v>4</v>
      </c>
      <c r="H1123" s="24">
        <v>9</v>
      </c>
    </row>
    <row r="1124" spans="1:22">
      <c r="A1124">
        <v>1</v>
      </c>
      <c r="B1124" s="10" t="s">
        <v>1746</v>
      </c>
      <c r="C1124" t="s">
        <v>1747</v>
      </c>
      <c r="D1124" s="25" t="s">
        <v>98</v>
      </c>
      <c r="F1124" s="25" t="s">
        <v>1748</v>
      </c>
      <c r="G1124" s="24">
        <v>5</v>
      </c>
      <c r="H1124" s="24">
        <v>9</v>
      </c>
      <c r="I1124" s="1">
        <f t="shared" ref="I1124" si="670">SUM(K1124:AD1124)</f>
        <v>7</v>
      </c>
      <c r="J1124">
        <f t="shared" ref="J1124" si="671">COUNT(K1124:AD1124)</f>
        <v>6</v>
      </c>
      <c r="K1124" s="2" t="s">
        <v>100</v>
      </c>
      <c r="L1124">
        <v>2</v>
      </c>
      <c r="M1124" s="3" t="s">
        <v>102</v>
      </c>
      <c r="N1124">
        <v>1</v>
      </c>
      <c r="O1124" s="4" t="s">
        <v>101</v>
      </c>
      <c r="P1124">
        <v>1</v>
      </c>
      <c r="Q1124" s="5" t="s">
        <v>245</v>
      </c>
      <c r="R1124">
        <v>1</v>
      </c>
      <c r="S1124" s="6" t="s">
        <v>236</v>
      </c>
      <c r="T1124">
        <v>1</v>
      </c>
      <c r="U1124" s="7" t="s">
        <v>103</v>
      </c>
      <c r="V1124">
        <v>1</v>
      </c>
    </row>
    <row r="1125" spans="1:8">
      <c r="A1125">
        <v>1</v>
      </c>
      <c r="B1125" t="s">
        <v>1749</v>
      </c>
      <c r="C1125" t="s">
        <v>1750</v>
      </c>
      <c r="D1125" s="25" t="s">
        <v>105</v>
      </c>
      <c r="E1125" s="25" t="s">
        <v>106</v>
      </c>
      <c r="F1125" s="25" t="s">
        <v>1751</v>
      </c>
      <c r="G1125" s="24">
        <v>5</v>
      </c>
      <c r="H1125" s="24">
        <v>3</v>
      </c>
    </row>
    <row r="1126" customFormat="1" spans="1:27">
      <c r="A1126">
        <v>1</v>
      </c>
      <c r="B1126" s="10" t="s">
        <v>1752</v>
      </c>
      <c r="C1126" t="s">
        <v>1752</v>
      </c>
      <c r="D1126" s="25" t="s">
        <v>98</v>
      </c>
      <c r="E1126" s="25"/>
      <c r="F1126" s="25" t="s">
        <v>1748</v>
      </c>
      <c r="G1126" s="24">
        <v>5</v>
      </c>
      <c r="H1126" s="24">
        <v>18</v>
      </c>
      <c r="I1126" s="1">
        <f t="shared" ref="I1126" si="672">SUM(K1126:AD1126)</f>
        <v>7</v>
      </c>
      <c r="J1126">
        <f t="shared" ref="J1126" si="673">COUNT(K1126:AD1126)</f>
        <v>5</v>
      </c>
      <c r="K1126" s="2" t="s">
        <v>100</v>
      </c>
      <c r="L1126">
        <v>2</v>
      </c>
      <c r="M1126" s="3" t="s">
        <v>102</v>
      </c>
      <c r="N1126">
        <v>2</v>
      </c>
      <c r="O1126" s="4" t="s">
        <v>235</v>
      </c>
      <c r="P1126">
        <v>1</v>
      </c>
      <c r="Q1126" s="5" t="s">
        <v>236</v>
      </c>
      <c r="R1126">
        <v>1</v>
      </c>
      <c r="S1126" s="6" t="s">
        <v>103</v>
      </c>
      <c r="T1126">
        <v>1</v>
      </c>
      <c r="U1126" s="7"/>
      <c r="W1126" s="8"/>
      <c r="Y1126" s="8"/>
      <c r="AA1126" s="9"/>
    </row>
    <row r="1127" spans="1:8">
      <c r="A1127">
        <v>1</v>
      </c>
      <c r="B1127" t="s">
        <v>1753</v>
      </c>
      <c r="C1127" t="s">
        <v>1753</v>
      </c>
      <c r="D1127" s="25" t="s">
        <v>105</v>
      </c>
      <c r="E1127" s="25" t="s">
        <v>106</v>
      </c>
      <c r="F1127" s="25" t="s">
        <v>1751</v>
      </c>
      <c r="G1127" s="24">
        <v>5</v>
      </c>
      <c r="H1127" s="24">
        <v>3</v>
      </c>
    </row>
    <row r="1128" customFormat="1" spans="1:27">
      <c r="A1128">
        <v>1</v>
      </c>
      <c r="B1128" s="10" t="s">
        <v>1746</v>
      </c>
      <c r="C1128" t="s">
        <v>1747</v>
      </c>
      <c r="D1128" s="25" t="s">
        <v>98</v>
      </c>
      <c r="E1128" s="25"/>
      <c r="F1128" s="25" t="s">
        <v>1748</v>
      </c>
      <c r="G1128" s="24">
        <v>5</v>
      </c>
      <c r="H1128" s="24">
        <v>9</v>
      </c>
      <c r="I1128" s="1">
        <f t="shared" ref="I1128" si="674">SUM(K1128:AD1128)</f>
        <v>7</v>
      </c>
      <c r="J1128">
        <f t="shared" ref="J1128" si="675">COUNT(K1128:AD1128)</f>
        <v>6</v>
      </c>
      <c r="K1128" s="2" t="s">
        <v>100</v>
      </c>
      <c r="L1128">
        <v>2</v>
      </c>
      <c r="M1128" s="3" t="s">
        <v>102</v>
      </c>
      <c r="N1128">
        <v>1</v>
      </c>
      <c r="O1128" s="4" t="s">
        <v>101</v>
      </c>
      <c r="P1128">
        <v>1</v>
      </c>
      <c r="Q1128" s="5" t="s">
        <v>245</v>
      </c>
      <c r="R1128">
        <v>1</v>
      </c>
      <c r="S1128" s="6" t="s">
        <v>236</v>
      </c>
      <c r="T1128">
        <v>1</v>
      </c>
      <c r="U1128" s="7" t="s">
        <v>103</v>
      </c>
      <c r="V1128">
        <v>1</v>
      </c>
      <c r="W1128" s="8"/>
      <c r="Y1128" s="8"/>
      <c r="AA1128" s="9"/>
    </row>
    <row r="1129" spans="1:8">
      <c r="A1129">
        <v>1</v>
      </c>
      <c r="B1129" t="s">
        <v>1754</v>
      </c>
      <c r="C1129" t="s">
        <v>1754</v>
      </c>
      <c r="D1129" s="25" t="s">
        <v>105</v>
      </c>
      <c r="E1129" s="25" t="s">
        <v>1736</v>
      </c>
      <c r="F1129" s="25" t="s">
        <v>1751</v>
      </c>
      <c r="G1129" s="24">
        <v>5</v>
      </c>
      <c r="H1129" s="24">
        <v>9</v>
      </c>
    </row>
    <row r="1130" spans="1:22">
      <c r="A1130">
        <v>1</v>
      </c>
      <c r="B1130" t="s">
        <v>1755</v>
      </c>
      <c r="C1130" t="s">
        <v>1755</v>
      </c>
      <c r="D1130" s="25" t="s">
        <v>98</v>
      </c>
      <c r="F1130" s="25" t="s">
        <v>1756</v>
      </c>
      <c r="G1130" s="24">
        <v>4</v>
      </c>
      <c r="H1130" s="24">
        <v>9</v>
      </c>
      <c r="I1130" s="1">
        <f t="shared" ref="I1130" si="676">SUM(K1130:AD1130)</f>
        <v>7</v>
      </c>
      <c r="J1130">
        <f t="shared" ref="J1130" si="677">COUNT(K1130:AD1130)</f>
        <v>6</v>
      </c>
      <c r="K1130" s="2" t="s">
        <v>100</v>
      </c>
      <c r="L1130">
        <v>2</v>
      </c>
      <c r="M1130" s="3" t="s">
        <v>102</v>
      </c>
      <c r="N1130">
        <v>1</v>
      </c>
      <c r="O1130" s="4" t="s">
        <v>122</v>
      </c>
      <c r="P1130">
        <v>1</v>
      </c>
      <c r="Q1130" s="5" t="s">
        <v>120</v>
      </c>
      <c r="R1130">
        <v>1</v>
      </c>
      <c r="S1130" s="29" t="s">
        <v>1738</v>
      </c>
      <c r="T1130">
        <v>1</v>
      </c>
      <c r="U1130" s="7" t="s">
        <v>103</v>
      </c>
      <c r="V1130">
        <v>1</v>
      </c>
    </row>
    <row r="1131" spans="1:22">
      <c r="A1131">
        <v>1</v>
      </c>
      <c r="B1131" t="s">
        <v>1757</v>
      </c>
      <c r="C1131" t="s">
        <v>1757</v>
      </c>
      <c r="D1131" s="25" t="s">
        <v>98</v>
      </c>
      <c r="F1131" s="25" t="s">
        <v>1756</v>
      </c>
      <c r="G1131" s="24">
        <v>4</v>
      </c>
      <c r="H1131" s="24">
        <v>9</v>
      </c>
      <c r="I1131" s="1">
        <f t="shared" ref="I1131" si="678">SUM(K1131:AD1131)</f>
        <v>7</v>
      </c>
      <c r="J1131">
        <f t="shared" ref="J1131" si="679">COUNT(K1131:AD1131)</f>
        <v>6</v>
      </c>
      <c r="K1131" s="2" t="s">
        <v>100</v>
      </c>
      <c r="L1131">
        <v>2</v>
      </c>
      <c r="M1131" s="3" t="s">
        <v>118</v>
      </c>
      <c r="N1131">
        <v>1</v>
      </c>
      <c r="O1131" s="4" t="s">
        <v>101</v>
      </c>
      <c r="P1131">
        <v>1</v>
      </c>
      <c r="Q1131" s="5" t="s">
        <v>120</v>
      </c>
      <c r="R1131">
        <v>1</v>
      </c>
      <c r="S1131" s="29" t="s">
        <v>1738</v>
      </c>
      <c r="T1131">
        <v>1</v>
      </c>
      <c r="U1131" s="7" t="s">
        <v>103</v>
      </c>
      <c r="V1131">
        <v>1</v>
      </c>
    </row>
    <row r="1132" customFormat="1" spans="1:27">
      <c r="A1132">
        <v>1</v>
      </c>
      <c r="B1132" s="10" t="s">
        <v>1758</v>
      </c>
      <c r="C1132" t="s">
        <v>1759</v>
      </c>
      <c r="D1132" s="25" t="s">
        <v>98</v>
      </c>
      <c r="F1132" s="25" t="s">
        <v>1748</v>
      </c>
      <c r="G1132" s="24">
        <v>5</v>
      </c>
      <c r="H1132" s="24">
        <v>27</v>
      </c>
      <c r="I1132" s="1">
        <f t="shared" ref="I1132" si="680">SUM(K1132:AD1132)</f>
        <v>7</v>
      </c>
      <c r="J1132">
        <f t="shared" ref="J1132" si="681">COUNT(K1132:AD1132)</f>
        <v>6</v>
      </c>
      <c r="K1132" s="2" t="s">
        <v>100</v>
      </c>
      <c r="L1132">
        <v>2</v>
      </c>
      <c r="M1132" s="3" t="s">
        <v>102</v>
      </c>
      <c r="N1132">
        <v>1</v>
      </c>
      <c r="O1132" s="4" t="s">
        <v>235</v>
      </c>
      <c r="P1132">
        <v>1</v>
      </c>
      <c r="Q1132" s="5" t="s">
        <v>1743</v>
      </c>
      <c r="R1132">
        <v>1</v>
      </c>
      <c r="S1132" s="32" t="s">
        <v>244</v>
      </c>
      <c r="T1132">
        <v>1</v>
      </c>
      <c r="U1132" s="7" t="s">
        <v>103</v>
      </c>
      <c r="V1132">
        <v>1</v>
      </c>
      <c r="W1132" s="8"/>
      <c r="Y1132" s="8"/>
      <c r="AA1132" s="9"/>
    </row>
    <row r="1133" spans="1:8">
      <c r="A1133">
        <v>1</v>
      </c>
      <c r="B1133" t="s">
        <v>1760</v>
      </c>
      <c r="C1133" t="s">
        <v>1759</v>
      </c>
      <c r="D1133" s="25" t="s">
        <v>105</v>
      </c>
      <c r="E1133" s="25" t="s">
        <v>106</v>
      </c>
      <c r="F1133" s="25" t="s">
        <v>1751</v>
      </c>
      <c r="G1133" s="24">
        <v>5</v>
      </c>
      <c r="H1133" s="24">
        <v>9</v>
      </c>
    </row>
    <row r="1134" customFormat="1" spans="1:27">
      <c r="A1134">
        <v>1</v>
      </c>
      <c r="B1134" s="10" t="s">
        <v>1758</v>
      </c>
      <c r="C1134" t="s">
        <v>1759</v>
      </c>
      <c r="D1134" s="25" t="s">
        <v>98</v>
      </c>
      <c r="F1134" s="25" t="s">
        <v>1748</v>
      </c>
      <c r="G1134" s="24">
        <v>5</v>
      </c>
      <c r="H1134" s="24">
        <v>27</v>
      </c>
      <c r="I1134" s="1">
        <f t="shared" ref="I1134" si="682">SUM(K1134:AD1134)</f>
        <v>7</v>
      </c>
      <c r="J1134">
        <f t="shared" ref="J1134" si="683">COUNT(K1134:AD1134)</f>
        <v>6</v>
      </c>
      <c r="K1134" s="2" t="s">
        <v>100</v>
      </c>
      <c r="L1134">
        <v>2</v>
      </c>
      <c r="M1134" s="3" t="s">
        <v>102</v>
      </c>
      <c r="N1134">
        <v>1</v>
      </c>
      <c r="O1134" s="4" t="s">
        <v>235</v>
      </c>
      <c r="P1134">
        <v>1</v>
      </c>
      <c r="Q1134" s="5" t="s">
        <v>1743</v>
      </c>
      <c r="R1134">
        <v>1</v>
      </c>
      <c r="S1134" s="32" t="s">
        <v>244</v>
      </c>
      <c r="T1134">
        <v>1</v>
      </c>
      <c r="U1134" s="7" t="s">
        <v>103</v>
      </c>
      <c r="V1134">
        <v>1</v>
      </c>
      <c r="W1134" s="8"/>
      <c r="Y1134" s="8"/>
      <c r="AA1134" s="9"/>
    </row>
    <row r="1135" spans="1:8">
      <c r="A1135">
        <v>1</v>
      </c>
      <c r="B1135" t="s">
        <v>1761</v>
      </c>
      <c r="C1135" t="s">
        <v>1762</v>
      </c>
      <c r="D1135" s="25" t="s">
        <v>105</v>
      </c>
      <c r="E1135" s="25" t="s">
        <v>106</v>
      </c>
      <c r="F1135" s="25" t="s">
        <v>1751</v>
      </c>
      <c r="G1135" s="24">
        <v>5</v>
      </c>
      <c r="H1135" s="24">
        <v>9</v>
      </c>
    </row>
    <row r="1136" spans="1:22">
      <c r="A1136">
        <v>1</v>
      </c>
      <c r="B1136" s="10" t="s">
        <v>1763</v>
      </c>
      <c r="C1136" t="s">
        <v>1764</v>
      </c>
      <c r="D1136" s="25" t="s">
        <v>98</v>
      </c>
      <c r="F1136" t="s">
        <v>1765</v>
      </c>
      <c r="G1136">
        <v>6</v>
      </c>
      <c r="H1136">
        <v>9</v>
      </c>
      <c r="I1136" s="1">
        <f t="shared" ref="I1136" si="684">SUM(K1136:AD1136)</f>
        <v>8</v>
      </c>
      <c r="J1136">
        <f t="shared" ref="J1136" si="685">COUNT(K1136:AD1136)</f>
        <v>6</v>
      </c>
      <c r="K1136" s="2" t="s">
        <v>100</v>
      </c>
      <c r="L1136">
        <v>2</v>
      </c>
      <c r="M1136" s="3" t="s">
        <v>102</v>
      </c>
      <c r="N1136">
        <v>2</v>
      </c>
      <c r="O1136" s="4" t="s">
        <v>101</v>
      </c>
      <c r="P1136">
        <v>1</v>
      </c>
      <c r="Q1136" s="5" t="s">
        <v>245</v>
      </c>
      <c r="R1136">
        <v>1</v>
      </c>
      <c r="S1136" s="6" t="s">
        <v>236</v>
      </c>
      <c r="T1136">
        <v>1</v>
      </c>
      <c r="U1136" s="7" t="s">
        <v>103</v>
      </c>
      <c r="V1136">
        <v>1</v>
      </c>
    </row>
    <row r="1137" spans="1:8">
      <c r="A1137">
        <v>1</v>
      </c>
      <c r="B1137" t="s">
        <v>1766</v>
      </c>
      <c r="C1137" t="s">
        <v>1767</v>
      </c>
      <c r="D1137" s="25" t="s">
        <v>105</v>
      </c>
      <c r="E1137" s="25" t="s">
        <v>1736</v>
      </c>
      <c r="F1137" t="s">
        <v>1768</v>
      </c>
      <c r="G1137">
        <v>6</v>
      </c>
      <c r="H1137">
        <v>9</v>
      </c>
    </row>
    <row r="1138" spans="1:24">
      <c r="A1138">
        <v>1</v>
      </c>
      <c r="B1138" t="s">
        <v>1769</v>
      </c>
      <c r="C1138" t="s">
        <v>1769</v>
      </c>
      <c r="D1138" s="25" t="s">
        <v>98</v>
      </c>
      <c r="F1138" t="s">
        <v>1770</v>
      </c>
      <c r="G1138">
        <v>5</v>
      </c>
      <c r="H1138">
        <v>9</v>
      </c>
      <c r="I1138" s="1">
        <f t="shared" ref="I1138" si="686">SUM(K1138:AD1138)</f>
        <v>8</v>
      </c>
      <c r="J1138">
        <f t="shared" ref="J1138" si="687">COUNT(K1138:AD1138)</f>
        <v>7</v>
      </c>
      <c r="K1138" s="2" t="s">
        <v>100</v>
      </c>
      <c r="L1138">
        <v>2</v>
      </c>
      <c r="M1138" s="3" t="s">
        <v>102</v>
      </c>
      <c r="N1138">
        <v>1</v>
      </c>
      <c r="O1138" s="4" t="s">
        <v>101</v>
      </c>
      <c r="P1138">
        <v>1</v>
      </c>
      <c r="Q1138" s="5" t="s">
        <v>118</v>
      </c>
      <c r="R1138">
        <v>1</v>
      </c>
      <c r="S1138" s="6" t="s">
        <v>120</v>
      </c>
      <c r="T1138">
        <v>1</v>
      </c>
      <c r="U1138" s="33" t="s">
        <v>1738</v>
      </c>
      <c r="V1138">
        <v>1</v>
      </c>
      <c r="W1138" s="8" t="s">
        <v>103</v>
      </c>
      <c r="X1138">
        <v>1</v>
      </c>
    </row>
    <row r="1139" customFormat="1" spans="1:27">
      <c r="A1139">
        <v>1</v>
      </c>
      <c r="B1139" s="10" t="s">
        <v>1771</v>
      </c>
      <c r="C1139" t="s">
        <v>1772</v>
      </c>
      <c r="D1139" s="25" t="s">
        <v>98</v>
      </c>
      <c r="F1139" t="s">
        <v>1765</v>
      </c>
      <c r="G1139">
        <v>6</v>
      </c>
      <c r="H1139">
        <v>27</v>
      </c>
      <c r="I1139" s="1">
        <f t="shared" ref="I1139" si="688">SUM(K1139:AD1139)</f>
        <v>8</v>
      </c>
      <c r="J1139">
        <f t="shared" ref="J1139" si="689">COUNT(K1139:AD1139)</f>
        <v>7</v>
      </c>
      <c r="K1139" s="2" t="s">
        <v>100</v>
      </c>
      <c r="L1139">
        <v>2</v>
      </c>
      <c r="M1139" s="3" t="s">
        <v>102</v>
      </c>
      <c r="N1139">
        <v>1</v>
      </c>
      <c r="O1139" s="4" t="s">
        <v>101</v>
      </c>
      <c r="P1139">
        <v>1</v>
      </c>
      <c r="Q1139" s="5" t="s">
        <v>245</v>
      </c>
      <c r="R1139">
        <v>1</v>
      </c>
      <c r="S1139" s="6" t="s">
        <v>244</v>
      </c>
      <c r="T1139">
        <v>1</v>
      </c>
      <c r="U1139" s="7" t="s">
        <v>1743</v>
      </c>
      <c r="V1139">
        <v>1</v>
      </c>
      <c r="W1139" s="8" t="s">
        <v>103</v>
      </c>
      <c r="X1139">
        <v>1</v>
      </c>
      <c r="Y1139" s="8"/>
      <c r="AA1139" s="9"/>
    </row>
    <row r="1140" spans="1:8">
      <c r="A1140">
        <v>1</v>
      </c>
      <c r="B1140" t="s">
        <v>1773</v>
      </c>
      <c r="C1140" t="s">
        <v>1772</v>
      </c>
      <c r="D1140" s="25" t="s">
        <v>105</v>
      </c>
      <c r="E1140" s="25" t="s">
        <v>106</v>
      </c>
      <c r="F1140" s="25" t="s">
        <v>1768</v>
      </c>
      <c r="G1140">
        <v>6</v>
      </c>
      <c r="H1140">
        <v>9</v>
      </c>
    </row>
    <row r="1141" customFormat="1" spans="1:27">
      <c r="A1141">
        <v>1</v>
      </c>
      <c r="B1141" s="10" t="s">
        <v>1774</v>
      </c>
      <c r="C1141" t="s">
        <v>1775</v>
      </c>
      <c r="D1141" s="25" t="s">
        <v>98</v>
      </c>
      <c r="E1141" s="25"/>
      <c r="F1141" s="25" t="s">
        <v>1765</v>
      </c>
      <c r="G1141">
        <v>6</v>
      </c>
      <c r="H1141">
        <v>27</v>
      </c>
      <c r="I1141" s="1">
        <f t="shared" ref="I1141" si="690">SUM(K1141:AD1141)</f>
        <v>8</v>
      </c>
      <c r="J1141">
        <f t="shared" ref="J1141" si="691">COUNT(K1141:AD1141)</f>
        <v>6</v>
      </c>
      <c r="K1141" s="2" t="s">
        <v>100</v>
      </c>
      <c r="L1141">
        <v>3</v>
      </c>
      <c r="M1141" s="3" t="s">
        <v>102</v>
      </c>
      <c r="N1141">
        <v>1</v>
      </c>
      <c r="O1141" s="4" t="s">
        <v>235</v>
      </c>
      <c r="P1141">
        <v>1</v>
      </c>
      <c r="Q1141" s="5" t="s">
        <v>245</v>
      </c>
      <c r="R1141">
        <v>1</v>
      </c>
      <c r="S1141" s="6" t="s">
        <v>244</v>
      </c>
      <c r="T1141">
        <v>1</v>
      </c>
      <c r="U1141" s="7" t="s">
        <v>103</v>
      </c>
      <c r="V1141">
        <v>1</v>
      </c>
      <c r="W1141" s="8"/>
      <c r="Y1141" s="8"/>
      <c r="AA1141" s="9"/>
    </row>
    <row r="1142" spans="1:8">
      <c r="A1142">
        <v>1</v>
      </c>
      <c r="B1142" t="s">
        <v>1776</v>
      </c>
      <c r="C1142" t="s">
        <v>1775</v>
      </c>
      <c r="D1142" s="25" t="s">
        <v>105</v>
      </c>
      <c r="E1142" s="25" t="s">
        <v>106</v>
      </c>
      <c r="F1142" s="25" t="s">
        <v>1768</v>
      </c>
      <c r="G1142">
        <v>6</v>
      </c>
      <c r="H1142">
        <v>9</v>
      </c>
    </row>
    <row r="1143" spans="1:24">
      <c r="A1143">
        <v>1</v>
      </c>
      <c r="B1143" t="s">
        <v>1777</v>
      </c>
      <c r="C1143" t="s">
        <v>1775</v>
      </c>
      <c r="D1143" s="25" t="s">
        <v>98</v>
      </c>
      <c r="F1143" s="25" t="s">
        <v>1770</v>
      </c>
      <c r="G1143">
        <v>5</v>
      </c>
      <c r="H1143">
        <v>9</v>
      </c>
      <c r="I1143" s="1">
        <f t="shared" ref="I1143" si="692">SUM(K1143:AD1143)</f>
        <v>8</v>
      </c>
      <c r="J1143">
        <f t="shared" ref="J1143" si="693">COUNT(K1143:AD1143)</f>
        <v>7</v>
      </c>
      <c r="K1143" s="2" t="s">
        <v>100</v>
      </c>
      <c r="L1143">
        <v>2</v>
      </c>
      <c r="M1143" s="3" t="s">
        <v>102</v>
      </c>
      <c r="N1143">
        <v>1</v>
      </c>
      <c r="O1143" s="4" t="s">
        <v>235</v>
      </c>
      <c r="P1143">
        <v>1</v>
      </c>
      <c r="Q1143" s="5" t="s">
        <v>115</v>
      </c>
      <c r="R1143">
        <v>1</v>
      </c>
      <c r="S1143" s="6" t="s">
        <v>1778</v>
      </c>
      <c r="T1143">
        <v>1</v>
      </c>
      <c r="U1143" s="7" t="s">
        <v>244</v>
      </c>
      <c r="V1143">
        <v>1</v>
      </c>
      <c r="W1143" s="8" t="s">
        <v>103</v>
      </c>
      <c r="X1143">
        <v>1</v>
      </c>
    </row>
    <row r="1144" customFormat="1" spans="1:27">
      <c r="A1144">
        <v>1</v>
      </c>
      <c r="B1144" s="10" t="s">
        <v>1779</v>
      </c>
      <c r="C1144" t="s">
        <v>1772</v>
      </c>
      <c r="D1144" s="25" t="s">
        <v>98</v>
      </c>
      <c r="F1144" s="25" t="s">
        <v>1765</v>
      </c>
      <c r="G1144">
        <v>6</v>
      </c>
      <c r="H1144">
        <v>9</v>
      </c>
      <c r="I1144" s="1">
        <f t="shared" ref="I1144" si="694">SUM(K1144:AD1144)</f>
        <v>8</v>
      </c>
      <c r="J1144">
        <f t="shared" ref="J1144" si="695">COUNT(K1144:AD1144)</f>
        <v>6</v>
      </c>
      <c r="K1144" s="2" t="s">
        <v>100</v>
      </c>
      <c r="L1144">
        <v>1</v>
      </c>
      <c r="M1144" s="3" t="s">
        <v>102</v>
      </c>
      <c r="N1144">
        <v>3</v>
      </c>
      <c r="O1144" s="4" t="s">
        <v>245</v>
      </c>
      <c r="P1144">
        <v>1</v>
      </c>
      <c r="Q1144" s="5" t="s">
        <v>1743</v>
      </c>
      <c r="R1144">
        <v>1</v>
      </c>
      <c r="S1144" s="6" t="s">
        <v>244</v>
      </c>
      <c r="T1144">
        <v>1</v>
      </c>
      <c r="U1144" s="7" t="s">
        <v>103</v>
      </c>
      <c r="V1144">
        <v>1</v>
      </c>
      <c r="W1144" s="8"/>
      <c r="Y1144" s="8"/>
      <c r="AA1144" s="9"/>
    </row>
    <row r="1145" spans="1:8">
      <c r="A1145">
        <v>1</v>
      </c>
      <c r="B1145" t="s">
        <v>1780</v>
      </c>
      <c r="C1145" t="s">
        <v>1781</v>
      </c>
      <c r="D1145" s="25" t="s">
        <v>105</v>
      </c>
      <c r="E1145" s="25" t="s">
        <v>111</v>
      </c>
      <c r="F1145" s="25" t="s">
        <v>1768</v>
      </c>
      <c r="G1145">
        <v>6</v>
      </c>
      <c r="H1145">
        <v>9</v>
      </c>
    </row>
    <row r="1146" customFormat="1" spans="1:27">
      <c r="A1146">
        <v>1</v>
      </c>
      <c r="B1146" s="10" t="s">
        <v>1782</v>
      </c>
      <c r="C1146" t="s">
        <v>1783</v>
      </c>
      <c r="D1146" s="25" t="s">
        <v>98</v>
      </c>
      <c r="E1146" s="25"/>
      <c r="F1146" s="25" t="s">
        <v>256</v>
      </c>
      <c r="G1146">
        <v>7</v>
      </c>
      <c r="H1146">
        <v>9</v>
      </c>
      <c r="I1146" s="1">
        <f t="shared" ref="I1146" si="696">SUM(K1146:AD1146)</f>
        <v>9</v>
      </c>
      <c r="J1146">
        <f t="shared" ref="J1146" si="697">COUNT(K1146:AD1146)</f>
        <v>6</v>
      </c>
      <c r="K1146" s="2" t="s">
        <v>100</v>
      </c>
      <c r="L1146">
        <v>2</v>
      </c>
      <c r="M1146" s="3" t="s">
        <v>102</v>
      </c>
      <c r="N1146">
        <v>3</v>
      </c>
      <c r="O1146" s="4" t="s">
        <v>101</v>
      </c>
      <c r="P1146">
        <v>1</v>
      </c>
      <c r="Q1146" s="5" t="s">
        <v>245</v>
      </c>
      <c r="R1146">
        <v>1</v>
      </c>
      <c r="S1146" s="6" t="s">
        <v>236</v>
      </c>
      <c r="T1146">
        <v>1</v>
      </c>
      <c r="U1146" s="7" t="s">
        <v>103</v>
      </c>
      <c r="V1146">
        <v>1</v>
      </c>
      <c r="W1146" s="8"/>
      <c r="Y1146" s="8"/>
      <c r="AA1146" s="9"/>
    </row>
    <row r="1147" spans="1:8">
      <c r="A1147">
        <v>1</v>
      </c>
      <c r="B1147" t="s">
        <v>1784</v>
      </c>
      <c r="C1147" t="s">
        <v>1785</v>
      </c>
      <c r="D1147" s="25" t="s">
        <v>105</v>
      </c>
      <c r="E1147" s="25" t="s">
        <v>111</v>
      </c>
      <c r="F1147" s="25" t="s">
        <v>258</v>
      </c>
      <c r="G1147">
        <v>7</v>
      </c>
      <c r="H1147">
        <v>9</v>
      </c>
    </row>
    <row r="1148" spans="1:24">
      <c r="A1148">
        <v>1</v>
      </c>
      <c r="B1148" s="10" t="s">
        <v>1786</v>
      </c>
      <c r="C1148" t="s">
        <v>1787</v>
      </c>
      <c r="D1148" s="25" t="s">
        <v>98</v>
      </c>
      <c r="F1148" s="25" t="s">
        <v>256</v>
      </c>
      <c r="G1148">
        <v>7</v>
      </c>
      <c r="H1148">
        <v>27</v>
      </c>
      <c r="I1148" s="1">
        <f t="shared" ref="I1148" si="698">SUM(K1148:AD1148)</f>
        <v>10</v>
      </c>
      <c r="J1148">
        <f t="shared" ref="J1148" si="699">COUNT(K1148:AD1148)</f>
        <v>7</v>
      </c>
      <c r="K1148" s="2" t="s">
        <v>100</v>
      </c>
      <c r="L1148">
        <v>2</v>
      </c>
      <c r="M1148" s="3" t="s">
        <v>102</v>
      </c>
      <c r="N1148">
        <v>2</v>
      </c>
      <c r="O1148" s="4" t="s">
        <v>101</v>
      </c>
      <c r="P1148">
        <v>1</v>
      </c>
      <c r="Q1148" s="5" t="s">
        <v>245</v>
      </c>
      <c r="R1148">
        <v>1</v>
      </c>
      <c r="S1148" s="6" t="s">
        <v>1743</v>
      </c>
      <c r="T1148">
        <v>1</v>
      </c>
      <c r="U1148" s="7" t="s">
        <v>244</v>
      </c>
      <c r="V1148">
        <v>1</v>
      </c>
      <c r="W1148" s="8" t="s">
        <v>103</v>
      </c>
      <c r="X1148">
        <v>2</v>
      </c>
    </row>
    <row r="1149" spans="1:26">
      <c r="A1149">
        <v>1</v>
      </c>
      <c r="B1149" t="s">
        <v>1788</v>
      </c>
      <c r="C1149" t="s">
        <v>1789</v>
      </c>
      <c r="D1149" s="25" t="s">
        <v>98</v>
      </c>
      <c r="F1149" s="25" t="s">
        <v>1790</v>
      </c>
      <c r="G1149">
        <v>6</v>
      </c>
      <c r="H1149">
        <v>9</v>
      </c>
      <c r="I1149" s="1">
        <f t="shared" ref="I1149:I1150" si="700">SUM(K1149:AD1149)</f>
        <v>9</v>
      </c>
      <c r="J1149">
        <f t="shared" ref="J1149:J1150" si="701">COUNT(K1149:AD1149)</f>
        <v>8</v>
      </c>
      <c r="K1149" s="2" t="s">
        <v>100</v>
      </c>
      <c r="L1149">
        <v>2</v>
      </c>
      <c r="M1149" s="3" t="s">
        <v>102</v>
      </c>
      <c r="N1149">
        <v>1</v>
      </c>
      <c r="O1149" s="4" t="s">
        <v>245</v>
      </c>
      <c r="P1149">
        <v>1</v>
      </c>
      <c r="Q1149" s="5" t="s">
        <v>101</v>
      </c>
      <c r="R1149">
        <v>1</v>
      </c>
      <c r="S1149" s="6" t="s">
        <v>1778</v>
      </c>
      <c r="T1149">
        <v>1</v>
      </c>
      <c r="U1149" s="7" t="s">
        <v>115</v>
      </c>
      <c r="V1149">
        <v>1</v>
      </c>
      <c r="W1149" s="8" t="s">
        <v>244</v>
      </c>
      <c r="X1149">
        <v>1</v>
      </c>
      <c r="Y1149" s="8" t="s">
        <v>103</v>
      </c>
      <c r="Z1149">
        <v>1</v>
      </c>
    </row>
    <row r="1150" customFormat="1" spans="1:27">
      <c r="A1150">
        <v>0</v>
      </c>
      <c r="B1150" s="10" t="s">
        <v>1786</v>
      </c>
      <c r="C1150" t="s">
        <v>1787</v>
      </c>
      <c r="D1150" s="25" t="s">
        <v>98</v>
      </c>
      <c r="F1150" s="25" t="s">
        <v>256</v>
      </c>
      <c r="G1150">
        <v>7</v>
      </c>
      <c r="H1150">
        <v>27</v>
      </c>
      <c r="I1150" s="1">
        <f>SUM(K1150:AD1150)</f>
        <v>10</v>
      </c>
      <c r="J1150">
        <f>COUNT(K1150:AD1150)</f>
        <v>7</v>
      </c>
      <c r="K1150" s="2" t="s">
        <v>100</v>
      </c>
      <c r="L1150">
        <v>2</v>
      </c>
      <c r="M1150" s="3" t="s">
        <v>102</v>
      </c>
      <c r="N1150">
        <v>2</v>
      </c>
      <c r="O1150" s="4" t="s">
        <v>101</v>
      </c>
      <c r="P1150">
        <v>1</v>
      </c>
      <c r="Q1150" s="5" t="s">
        <v>245</v>
      </c>
      <c r="R1150">
        <v>1</v>
      </c>
      <c r="S1150" s="6" t="s">
        <v>1743</v>
      </c>
      <c r="T1150">
        <v>1</v>
      </c>
      <c r="U1150" s="7" t="s">
        <v>244</v>
      </c>
      <c r="V1150">
        <v>1</v>
      </c>
      <c r="W1150" s="8" t="s">
        <v>103</v>
      </c>
      <c r="X1150">
        <v>2</v>
      </c>
      <c r="Y1150" s="8"/>
      <c r="AA1150" s="9"/>
    </row>
    <row r="1151" spans="1:8">
      <c r="A1151">
        <v>1</v>
      </c>
      <c r="B1151" t="s">
        <v>1791</v>
      </c>
      <c r="C1151" t="s">
        <v>1792</v>
      </c>
      <c r="D1151" s="25" t="s">
        <v>105</v>
      </c>
      <c r="E1151" s="25" t="s">
        <v>106</v>
      </c>
      <c r="F1151" s="25" t="s">
        <v>258</v>
      </c>
      <c r="G1151">
        <v>7</v>
      </c>
      <c r="H1151">
        <v>9</v>
      </c>
    </row>
    <row r="1152" customFormat="1" spans="1:27">
      <c r="A1152">
        <v>0</v>
      </c>
      <c r="B1152" s="10" t="s">
        <v>1786</v>
      </c>
      <c r="C1152" t="s">
        <v>1787</v>
      </c>
      <c r="D1152" s="25" t="s">
        <v>98</v>
      </c>
      <c r="F1152" s="25" t="s">
        <v>256</v>
      </c>
      <c r="G1152">
        <v>7</v>
      </c>
      <c r="H1152">
        <v>27</v>
      </c>
      <c r="I1152" s="1">
        <f t="shared" ref="I1152" si="702">SUM(K1152:AD1152)</f>
        <v>10</v>
      </c>
      <c r="J1152">
        <f t="shared" ref="J1152" si="703">COUNT(K1152:AD1152)</f>
        <v>7</v>
      </c>
      <c r="K1152" s="2" t="s">
        <v>100</v>
      </c>
      <c r="L1152">
        <v>2</v>
      </c>
      <c r="M1152" s="3" t="s">
        <v>102</v>
      </c>
      <c r="N1152">
        <v>2</v>
      </c>
      <c r="O1152" s="4" t="s">
        <v>101</v>
      </c>
      <c r="P1152">
        <v>1</v>
      </c>
      <c r="Q1152" s="5" t="s">
        <v>245</v>
      </c>
      <c r="R1152">
        <v>1</v>
      </c>
      <c r="S1152" s="6" t="s">
        <v>1743</v>
      </c>
      <c r="T1152">
        <v>1</v>
      </c>
      <c r="U1152" s="7" t="s">
        <v>244</v>
      </c>
      <c r="V1152">
        <v>1</v>
      </c>
      <c r="W1152" s="8" t="s">
        <v>103</v>
      </c>
      <c r="X1152">
        <v>2</v>
      </c>
      <c r="Y1152" s="8"/>
      <c r="AA1152" s="9"/>
    </row>
    <row r="1153" spans="1:8">
      <c r="A1153">
        <v>1</v>
      </c>
      <c r="B1153" t="s">
        <v>1793</v>
      </c>
      <c r="C1153" t="s">
        <v>1794</v>
      </c>
      <c r="D1153" s="25" t="s">
        <v>105</v>
      </c>
      <c r="E1153" s="25" t="s">
        <v>109</v>
      </c>
      <c r="F1153" s="25" t="s">
        <v>258</v>
      </c>
      <c r="G1153">
        <v>7</v>
      </c>
      <c r="H1153">
        <v>27</v>
      </c>
    </row>
    <row r="1154" customFormat="1" spans="1:27">
      <c r="A1154">
        <v>0</v>
      </c>
      <c r="B1154" s="10" t="s">
        <v>1786</v>
      </c>
      <c r="C1154" t="s">
        <v>1787</v>
      </c>
      <c r="D1154" s="25" t="s">
        <v>98</v>
      </c>
      <c r="F1154" s="25" t="s">
        <v>256</v>
      </c>
      <c r="G1154">
        <v>7</v>
      </c>
      <c r="H1154">
        <v>27</v>
      </c>
      <c r="I1154" s="1">
        <f t="shared" ref="I1154" si="704">SUM(K1154:AD1154)</f>
        <v>10</v>
      </c>
      <c r="J1154">
        <f t="shared" ref="J1154" si="705">COUNT(K1154:AD1154)</f>
        <v>7</v>
      </c>
      <c r="K1154" s="2" t="s">
        <v>100</v>
      </c>
      <c r="L1154">
        <v>2</v>
      </c>
      <c r="M1154" s="3" t="s">
        <v>102</v>
      </c>
      <c r="N1154">
        <v>2</v>
      </c>
      <c r="O1154" s="4" t="s">
        <v>101</v>
      </c>
      <c r="P1154">
        <v>1</v>
      </c>
      <c r="Q1154" s="5" t="s">
        <v>245</v>
      </c>
      <c r="R1154">
        <v>1</v>
      </c>
      <c r="S1154" s="6" t="s">
        <v>1743</v>
      </c>
      <c r="T1154">
        <v>1</v>
      </c>
      <c r="U1154" s="7" t="s">
        <v>244</v>
      </c>
      <c r="V1154">
        <v>1</v>
      </c>
      <c r="W1154" s="8" t="s">
        <v>103</v>
      </c>
      <c r="X1154">
        <v>2</v>
      </c>
      <c r="Y1154" s="8"/>
      <c r="AA1154" s="9"/>
    </row>
    <row r="1155" spans="1:8">
      <c r="A1155">
        <v>1</v>
      </c>
      <c r="B1155" t="s">
        <v>1795</v>
      </c>
      <c r="C1155" t="s">
        <v>1796</v>
      </c>
      <c r="D1155" s="25" t="s">
        <v>105</v>
      </c>
      <c r="E1155" s="25" t="s">
        <v>111</v>
      </c>
      <c r="F1155" s="25" t="s">
        <v>258</v>
      </c>
      <c r="G1155">
        <v>7</v>
      </c>
      <c r="H1155">
        <v>27</v>
      </c>
    </row>
    <row r="1156" customFormat="1" spans="1:27">
      <c r="A1156">
        <v>0</v>
      </c>
      <c r="B1156" s="10" t="s">
        <v>1786</v>
      </c>
      <c r="C1156" t="s">
        <v>1787</v>
      </c>
      <c r="D1156" s="25" t="s">
        <v>98</v>
      </c>
      <c r="F1156" s="25" t="s">
        <v>256</v>
      </c>
      <c r="G1156">
        <v>7</v>
      </c>
      <c r="H1156">
        <v>27</v>
      </c>
      <c r="I1156" s="1">
        <f t="shared" ref="I1156" si="706">SUM(K1156:AD1156)</f>
        <v>10</v>
      </c>
      <c r="J1156">
        <f t="shared" ref="J1156" si="707">COUNT(K1156:AD1156)</f>
        <v>7</v>
      </c>
      <c r="K1156" s="2" t="s">
        <v>100</v>
      </c>
      <c r="L1156">
        <v>2</v>
      </c>
      <c r="M1156" s="3" t="s">
        <v>102</v>
      </c>
      <c r="N1156">
        <v>2</v>
      </c>
      <c r="O1156" s="4" t="s">
        <v>101</v>
      </c>
      <c r="P1156">
        <v>1</v>
      </c>
      <c r="Q1156" s="5" t="s">
        <v>245</v>
      </c>
      <c r="R1156">
        <v>1</v>
      </c>
      <c r="S1156" s="6" t="s">
        <v>1743</v>
      </c>
      <c r="T1156">
        <v>1</v>
      </c>
      <c r="U1156" s="7" t="s">
        <v>244</v>
      </c>
      <c r="V1156">
        <v>1</v>
      </c>
      <c r="W1156" s="8" t="s">
        <v>103</v>
      </c>
      <c r="X1156">
        <v>2</v>
      </c>
      <c r="Y1156" s="8"/>
      <c r="AA1156" s="9"/>
    </row>
    <row r="1157" spans="1:8">
      <c r="A1157">
        <v>1</v>
      </c>
      <c r="B1157" t="s">
        <v>1797</v>
      </c>
      <c r="C1157" t="s">
        <v>1798</v>
      </c>
      <c r="D1157" s="25" t="s">
        <v>105</v>
      </c>
      <c r="E1157" s="25" t="s">
        <v>111</v>
      </c>
      <c r="F1157" s="25" t="s">
        <v>258</v>
      </c>
      <c r="G1157">
        <v>7</v>
      </c>
      <c r="H1157">
        <v>27</v>
      </c>
    </row>
    <row r="1158" customFormat="1" spans="1:27">
      <c r="A1158">
        <v>0</v>
      </c>
      <c r="B1158" s="10" t="s">
        <v>1786</v>
      </c>
      <c r="C1158" t="s">
        <v>1787</v>
      </c>
      <c r="D1158" s="25" t="s">
        <v>98</v>
      </c>
      <c r="F1158" s="25" t="s">
        <v>256</v>
      </c>
      <c r="G1158">
        <v>7</v>
      </c>
      <c r="H1158">
        <v>27</v>
      </c>
      <c r="I1158" s="1">
        <f t="shared" ref="I1158" si="708">SUM(K1158:AD1158)</f>
        <v>10</v>
      </c>
      <c r="J1158">
        <f t="shared" ref="J1158" si="709">COUNT(K1158:AD1158)</f>
        <v>7</v>
      </c>
      <c r="K1158" s="2" t="s">
        <v>100</v>
      </c>
      <c r="L1158">
        <v>2</v>
      </c>
      <c r="M1158" s="3" t="s">
        <v>102</v>
      </c>
      <c r="N1158">
        <v>2</v>
      </c>
      <c r="O1158" s="4" t="s">
        <v>101</v>
      </c>
      <c r="P1158">
        <v>1</v>
      </c>
      <c r="Q1158" s="5" t="s">
        <v>245</v>
      </c>
      <c r="R1158">
        <v>1</v>
      </c>
      <c r="S1158" s="6" t="s">
        <v>1743</v>
      </c>
      <c r="T1158">
        <v>1</v>
      </c>
      <c r="U1158" s="7" t="s">
        <v>244</v>
      </c>
      <c r="V1158">
        <v>1</v>
      </c>
      <c r="W1158" s="8" t="s">
        <v>103</v>
      </c>
      <c r="X1158">
        <v>2</v>
      </c>
      <c r="Y1158" s="8"/>
      <c r="AA1158" s="9"/>
    </row>
    <row r="1159" spans="1:8">
      <c r="A1159">
        <v>1</v>
      </c>
      <c r="B1159" t="s">
        <v>1799</v>
      </c>
      <c r="C1159" t="s">
        <v>1800</v>
      </c>
      <c r="D1159" s="25" t="s">
        <v>105</v>
      </c>
      <c r="E1159" s="25" t="s">
        <v>111</v>
      </c>
      <c r="F1159" s="25" t="s">
        <v>258</v>
      </c>
      <c r="G1159">
        <v>7</v>
      </c>
      <c r="H1159">
        <v>27</v>
      </c>
    </row>
    <row r="1160" customFormat="1" spans="1:27">
      <c r="A1160">
        <v>0</v>
      </c>
      <c r="B1160" s="10" t="s">
        <v>1786</v>
      </c>
      <c r="C1160" t="s">
        <v>1787</v>
      </c>
      <c r="D1160" s="25" t="s">
        <v>98</v>
      </c>
      <c r="F1160" s="25" t="s">
        <v>256</v>
      </c>
      <c r="G1160">
        <v>7</v>
      </c>
      <c r="H1160">
        <v>27</v>
      </c>
      <c r="I1160" s="1">
        <f t="shared" ref="I1160" si="710">SUM(K1160:AD1160)</f>
        <v>10</v>
      </c>
      <c r="J1160">
        <f t="shared" ref="J1160" si="711">COUNT(K1160:AD1160)</f>
        <v>7</v>
      </c>
      <c r="K1160" s="2" t="s">
        <v>100</v>
      </c>
      <c r="L1160">
        <v>2</v>
      </c>
      <c r="M1160" s="3" t="s">
        <v>102</v>
      </c>
      <c r="N1160">
        <v>2</v>
      </c>
      <c r="O1160" s="4" t="s">
        <v>101</v>
      </c>
      <c r="P1160">
        <v>1</v>
      </c>
      <c r="Q1160" s="5" t="s">
        <v>245</v>
      </c>
      <c r="R1160">
        <v>1</v>
      </c>
      <c r="S1160" s="6" t="s">
        <v>1743</v>
      </c>
      <c r="T1160">
        <v>1</v>
      </c>
      <c r="U1160" s="7" t="s">
        <v>244</v>
      </c>
      <c r="V1160">
        <v>1</v>
      </c>
      <c r="W1160" s="8" t="s">
        <v>103</v>
      </c>
      <c r="X1160">
        <v>2</v>
      </c>
      <c r="Y1160" s="8"/>
      <c r="AA1160" s="9"/>
    </row>
    <row r="1161" spans="1:8">
      <c r="A1161">
        <v>1</v>
      </c>
      <c r="B1161" t="s">
        <v>1801</v>
      </c>
      <c r="C1161" t="s">
        <v>1787</v>
      </c>
      <c r="D1161" s="25" t="s">
        <v>105</v>
      </c>
      <c r="E1161" s="25" t="s">
        <v>106</v>
      </c>
      <c r="F1161" s="25" t="s">
        <v>258</v>
      </c>
      <c r="G1161">
        <v>7</v>
      </c>
      <c r="H1161">
        <v>9</v>
      </c>
    </row>
    <row r="1162" spans="1:22">
      <c r="A1162">
        <v>1</v>
      </c>
      <c r="B1162" t="s">
        <v>1802</v>
      </c>
      <c r="C1162" t="s">
        <v>1803</v>
      </c>
      <c r="D1162" s="25" t="s">
        <v>98</v>
      </c>
      <c r="F1162" s="25" t="s">
        <v>220</v>
      </c>
      <c r="G1162">
        <v>8</v>
      </c>
      <c r="H1162">
        <v>27</v>
      </c>
      <c r="I1162" s="1">
        <f t="shared" ref="I1162" si="712">SUM(K1162:AD1162)</f>
        <v>11</v>
      </c>
      <c r="J1162">
        <f t="shared" ref="J1162" si="713">COUNT(K1162:AD1162)</f>
        <v>6</v>
      </c>
      <c r="K1162" s="2" t="s">
        <v>100</v>
      </c>
      <c r="L1162">
        <v>3</v>
      </c>
      <c r="M1162" s="3" t="s">
        <v>102</v>
      </c>
      <c r="N1162">
        <v>3</v>
      </c>
      <c r="O1162" s="4" t="s">
        <v>101</v>
      </c>
      <c r="P1162">
        <v>1</v>
      </c>
      <c r="Q1162" s="5" t="s">
        <v>235</v>
      </c>
      <c r="R1162">
        <v>1</v>
      </c>
      <c r="S1162" s="6" t="s">
        <v>236</v>
      </c>
      <c r="T1162">
        <v>1</v>
      </c>
      <c r="U1162" s="7" t="s">
        <v>103</v>
      </c>
      <c r="V1162">
        <v>2</v>
      </c>
    </row>
    <row r="1163" customFormat="1" spans="1:27">
      <c r="A1163">
        <v>1</v>
      </c>
      <c r="B1163" s="10" t="s">
        <v>1804</v>
      </c>
      <c r="C1163" t="s">
        <v>1805</v>
      </c>
      <c r="D1163" s="25" t="s">
        <v>98</v>
      </c>
      <c r="F1163" s="25" t="s">
        <v>220</v>
      </c>
      <c r="G1163">
        <v>8</v>
      </c>
      <c r="H1163">
        <v>9</v>
      </c>
      <c r="I1163" s="1">
        <f t="shared" ref="I1163" si="714">SUM(K1163:AD1163)</f>
        <v>10</v>
      </c>
      <c r="J1163">
        <f t="shared" ref="J1163" si="715">COUNT(K1163:AD1163)</f>
        <v>6</v>
      </c>
      <c r="K1163" s="2" t="s">
        <v>100</v>
      </c>
      <c r="L1163">
        <v>2</v>
      </c>
      <c r="M1163" s="3" t="s">
        <v>102</v>
      </c>
      <c r="N1163">
        <v>4</v>
      </c>
      <c r="O1163" s="4" t="s">
        <v>101</v>
      </c>
      <c r="P1163">
        <v>1</v>
      </c>
      <c r="Q1163" s="5" t="s">
        <v>245</v>
      </c>
      <c r="R1163">
        <v>1</v>
      </c>
      <c r="S1163" s="6" t="s">
        <v>236</v>
      </c>
      <c r="T1163">
        <v>1</v>
      </c>
      <c r="U1163" s="7" t="s">
        <v>103</v>
      </c>
      <c r="V1163">
        <v>1</v>
      </c>
      <c r="W1163" s="8"/>
      <c r="Y1163" s="8"/>
      <c r="AA1163" s="9"/>
    </row>
    <row r="1164" spans="1:8">
      <c r="A1164">
        <v>1</v>
      </c>
      <c r="B1164" t="s">
        <v>1806</v>
      </c>
      <c r="C1164" t="s">
        <v>1807</v>
      </c>
      <c r="D1164" s="25" t="s">
        <v>105</v>
      </c>
      <c r="E1164" s="25" t="s">
        <v>111</v>
      </c>
      <c r="F1164" s="25" t="s">
        <v>1808</v>
      </c>
      <c r="G1164">
        <v>8</v>
      </c>
      <c r="H1164">
        <v>9</v>
      </c>
    </row>
    <row r="1165" customFormat="1" spans="1:27">
      <c r="A1165">
        <v>1</v>
      </c>
      <c r="B1165" s="10" t="s">
        <v>1802</v>
      </c>
      <c r="C1165" t="s">
        <v>1803</v>
      </c>
      <c r="D1165" s="25" t="s">
        <v>98</v>
      </c>
      <c r="F1165" s="25" t="s">
        <v>220</v>
      </c>
      <c r="G1165">
        <v>8</v>
      </c>
      <c r="H1165">
        <v>27</v>
      </c>
      <c r="I1165" s="1">
        <f t="shared" ref="I1165" si="716">SUM(K1165:AD1165)</f>
        <v>11</v>
      </c>
      <c r="J1165">
        <f t="shared" ref="J1165" si="717">COUNT(K1165:AD1165)</f>
        <v>6</v>
      </c>
      <c r="K1165" s="2" t="s">
        <v>100</v>
      </c>
      <c r="L1165">
        <v>3</v>
      </c>
      <c r="M1165" s="3" t="s">
        <v>102</v>
      </c>
      <c r="N1165">
        <v>3</v>
      </c>
      <c r="O1165" s="4" t="s">
        <v>101</v>
      </c>
      <c r="P1165">
        <v>1</v>
      </c>
      <c r="Q1165" s="5" t="s">
        <v>235</v>
      </c>
      <c r="R1165">
        <v>1</v>
      </c>
      <c r="S1165" s="6" t="s">
        <v>236</v>
      </c>
      <c r="T1165">
        <v>1</v>
      </c>
      <c r="U1165" s="7" t="s">
        <v>103</v>
      </c>
      <c r="V1165">
        <v>2</v>
      </c>
      <c r="W1165" s="8"/>
      <c r="Y1165" s="8"/>
      <c r="AA1165" s="9"/>
    </row>
    <row r="1166" spans="1:8">
      <c r="A1166">
        <v>1</v>
      </c>
      <c r="B1166" t="s">
        <v>1809</v>
      </c>
      <c r="C1166" t="s">
        <v>1810</v>
      </c>
      <c r="D1166" s="25" t="s">
        <v>105</v>
      </c>
      <c r="E1166" s="25" t="s">
        <v>106</v>
      </c>
      <c r="F1166" s="25" t="s">
        <v>1808</v>
      </c>
      <c r="G1166">
        <v>8</v>
      </c>
      <c r="H1166">
        <v>9</v>
      </c>
    </row>
    <row r="1167" spans="1:26">
      <c r="A1167">
        <v>1</v>
      </c>
      <c r="B1167" t="s">
        <v>1811</v>
      </c>
      <c r="C1167" t="s">
        <v>1812</v>
      </c>
      <c r="D1167" s="25" t="s">
        <v>98</v>
      </c>
      <c r="F1167" s="25" t="s">
        <v>1813</v>
      </c>
      <c r="G1167">
        <v>7</v>
      </c>
      <c r="H1167">
        <v>9</v>
      </c>
      <c r="I1167" s="1">
        <f t="shared" ref="I1167" si="718">SUM(K1167:AD1167)</f>
        <v>11</v>
      </c>
      <c r="J1167">
        <f t="shared" ref="J1167" si="719">COUNT(K1167:AD1167)</f>
        <v>8</v>
      </c>
      <c r="K1167" s="2" t="s">
        <v>100</v>
      </c>
      <c r="L1167">
        <v>2</v>
      </c>
      <c r="M1167" s="3" t="s">
        <v>102</v>
      </c>
      <c r="N1167">
        <v>2</v>
      </c>
      <c r="O1167" s="4" t="s">
        <v>101</v>
      </c>
      <c r="P1167">
        <v>1</v>
      </c>
      <c r="Q1167" s="5" t="s">
        <v>118</v>
      </c>
      <c r="R1167">
        <v>1</v>
      </c>
      <c r="S1167" s="6" t="s">
        <v>1733</v>
      </c>
      <c r="T1167">
        <v>1</v>
      </c>
      <c r="U1167" s="7" t="s">
        <v>115</v>
      </c>
      <c r="V1167">
        <v>1</v>
      </c>
      <c r="W1167" s="8" t="s">
        <v>1734</v>
      </c>
      <c r="X1167">
        <v>1</v>
      </c>
      <c r="Y1167" s="8" t="s">
        <v>103</v>
      </c>
      <c r="Z1167">
        <v>2</v>
      </c>
    </row>
    <row r="1168" spans="1:26">
      <c r="A1168">
        <v>1</v>
      </c>
      <c r="B1168" t="s">
        <v>1814</v>
      </c>
      <c r="C1168" t="s">
        <v>1815</v>
      </c>
      <c r="D1168" s="25" t="s">
        <v>98</v>
      </c>
      <c r="F1168" s="25" t="s">
        <v>1813</v>
      </c>
      <c r="G1168">
        <v>7</v>
      </c>
      <c r="H1168">
        <v>27</v>
      </c>
      <c r="I1168" s="1">
        <f t="shared" ref="I1168:I1169" si="720">SUM(K1168:AD1168)</f>
        <v>11</v>
      </c>
      <c r="J1168">
        <f t="shared" ref="J1168:J1169" si="721">COUNT(K1168:AD1168)</f>
        <v>8</v>
      </c>
      <c r="K1168" s="2" t="s">
        <v>100</v>
      </c>
      <c r="L1168">
        <v>2</v>
      </c>
      <c r="M1168" s="3" t="s">
        <v>102</v>
      </c>
      <c r="N1168">
        <v>2</v>
      </c>
      <c r="O1168" s="4" t="s">
        <v>101</v>
      </c>
      <c r="P1168">
        <v>1</v>
      </c>
      <c r="Q1168" s="5" t="s">
        <v>118</v>
      </c>
      <c r="R1168">
        <v>1</v>
      </c>
      <c r="S1168" s="6" t="s">
        <v>117</v>
      </c>
      <c r="T1168">
        <v>1</v>
      </c>
      <c r="U1168" s="7" t="s">
        <v>116</v>
      </c>
      <c r="V1168">
        <v>1</v>
      </c>
      <c r="W1168" s="34" t="s">
        <v>1738</v>
      </c>
      <c r="X1168">
        <v>1</v>
      </c>
      <c r="Y1168" s="8" t="s">
        <v>103</v>
      </c>
      <c r="Z1168">
        <v>2</v>
      </c>
    </row>
    <row r="1169" customFormat="1" spans="1:27">
      <c r="A1169">
        <v>1</v>
      </c>
      <c r="B1169" s="10" t="s">
        <v>1811</v>
      </c>
      <c r="C1169" t="s">
        <v>1812</v>
      </c>
      <c r="D1169" s="25" t="s">
        <v>98</v>
      </c>
      <c r="F1169" s="25" t="s">
        <v>1813</v>
      </c>
      <c r="G1169">
        <v>7</v>
      </c>
      <c r="H1169">
        <v>9</v>
      </c>
      <c r="I1169" s="1">
        <f>SUM(K1169:AD1169)</f>
        <v>11</v>
      </c>
      <c r="J1169">
        <f>COUNT(K1169:AD1169)</f>
        <v>8</v>
      </c>
      <c r="K1169" s="2" t="s">
        <v>100</v>
      </c>
      <c r="L1169">
        <v>2</v>
      </c>
      <c r="M1169" s="3" t="s">
        <v>102</v>
      </c>
      <c r="N1169">
        <v>2</v>
      </c>
      <c r="O1169" s="4" t="s">
        <v>101</v>
      </c>
      <c r="P1169">
        <v>1</v>
      </c>
      <c r="Q1169" s="5" t="s">
        <v>118</v>
      </c>
      <c r="R1169">
        <v>1</v>
      </c>
      <c r="S1169" s="6" t="s">
        <v>1733</v>
      </c>
      <c r="T1169">
        <v>1</v>
      </c>
      <c r="U1169" s="7" t="s">
        <v>115</v>
      </c>
      <c r="V1169">
        <v>1</v>
      </c>
      <c r="W1169" s="8" t="s">
        <v>1734</v>
      </c>
      <c r="X1169">
        <v>1</v>
      </c>
      <c r="Y1169" s="8" t="s">
        <v>103</v>
      </c>
      <c r="Z1169">
        <v>2</v>
      </c>
      <c r="AA1169" s="9"/>
    </row>
    <row r="1170" spans="1:8">
      <c r="A1170">
        <v>1</v>
      </c>
      <c r="B1170" t="s">
        <v>1816</v>
      </c>
      <c r="C1170" t="s">
        <v>1817</v>
      </c>
      <c r="D1170" s="25" t="s">
        <v>105</v>
      </c>
      <c r="E1170" s="25" t="s">
        <v>1736</v>
      </c>
      <c r="F1170" s="25" t="s">
        <v>1818</v>
      </c>
      <c r="G1170">
        <v>7</v>
      </c>
      <c r="H1170">
        <v>9</v>
      </c>
    </row>
    <row r="1171" customFormat="1" spans="1:27">
      <c r="A1171">
        <v>1</v>
      </c>
      <c r="B1171" s="10" t="s">
        <v>1802</v>
      </c>
      <c r="C1171" t="s">
        <v>1803</v>
      </c>
      <c r="D1171" s="25" t="s">
        <v>98</v>
      </c>
      <c r="F1171" s="25" t="s">
        <v>220</v>
      </c>
      <c r="G1171">
        <v>8</v>
      </c>
      <c r="H1171">
        <v>27</v>
      </c>
      <c r="I1171" s="1">
        <f t="shared" ref="I1171" si="722">SUM(K1171:AD1171)</f>
        <v>11</v>
      </c>
      <c r="J1171">
        <f t="shared" ref="J1171" si="723">COUNT(K1171:AD1171)</f>
        <v>6</v>
      </c>
      <c r="K1171" s="2" t="s">
        <v>100</v>
      </c>
      <c r="L1171">
        <v>3</v>
      </c>
      <c r="M1171" s="3" t="s">
        <v>102</v>
      </c>
      <c r="N1171">
        <v>3</v>
      </c>
      <c r="O1171" s="4" t="s">
        <v>101</v>
      </c>
      <c r="P1171">
        <v>1</v>
      </c>
      <c r="Q1171" s="5" t="s">
        <v>235</v>
      </c>
      <c r="R1171">
        <v>1</v>
      </c>
      <c r="S1171" s="6" t="s">
        <v>236</v>
      </c>
      <c r="T1171">
        <v>1</v>
      </c>
      <c r="U1171" s="7" t="s">
        <v>103</v>
      </c>
      <c r="V1171">
        <v>2</v>
      </c>
      <c r="W1171" s="8"/>
      <c r="Y1171" s="8"/>
      <c r="AA1171" s="9"/>
    </row>
    <row r="1172" spans="1:8">
      <c r="A1172">
        <v>1</v>
      </c>
      <c r="B1172" t="s">
        <v>1819</v>
      </c>
      <c r="C1172" t="s">
        <v>1820</v>
      </c>
      <c r="D1172" s="25" t="s">
        <v>105</v>
      </c>
      <c r="E1172" s="25" t="s">
        <v>1736</v>
      </c>
      <c r="F1172" s="25" t="s">
        <v>1808</v>
      </c>
      <c r="G1172">
        <v>8</v>
      </c>
      <c r="H1172">
        <v>27</v>
      </c>
    </row>
    <row r="1173" spans="1:26">
      <c r="A1173">
        <v>1</v>
      </c>
      <c r="B1173" t="s">
        <v>1821</v>
      </c>
      <c r="C1173" t="s">
        <v>1822</v>
      </c>
      <c r="D1173" s="25" t="s">
        <v>98</v>
      </c>
      <c r="F1173" s="25" t="s">
        <v>1813</v>
      </c>
      <c r="G1173">
        <v>7</v>
      </c>
      <c r="H1173">
        <v>9</v>
      </c>
      <c r="I1173" s="1">
        <f t="shared" ref="I1173" si="724">SUM(K1173:AD1173)</f>
        <v>10</v>
      </c>
      <c r="J1173">
        <f t="shared" ref="J1173" si="725">COUNT(K1173:AD1173)</f>
        <v>8</v>
      </c>
      <c r="K1173" s="2" t="s">
        <v>100</v>
      </c>
      <c r="L1173">
        <v>2</v>
      </c>
      <c r="M1173" s="3" t="s">
        <v>102</v>
      </c>
      <c r="N1173">
        <v>2</v>
      </c>
      <c r="O1173" s="4" t="s">
        <v>101</v>
      </c>
      <c r="P1173">
        <v>1</v>
      </c>
      <c r="Q1173" s="5" t="s">
        <v>245</v>
      </c>
      <c r="R1173">
        <v>1</v>
      </c>
      <c r="S1173" s="6" t="s">
        <v>244</v>
      </c>
      <c r="T1173">
        <v>1</v>
      </c>
      <c r="U1173" s="7" t="s">
        <v>1778</v>
      </c>
      <c r="V1173">
        <v>1</v>
      </c>
      <c r="W1173" s="8" t="s">
        <v>115</v>
      </c>
      <c r="X1173">
        <v>1</v>
      </c>
      <c r="Y1173" s="8" t="s">
        <v>103</v>
      </c>
      <c r="Z1173">
        <v>1</v>
      </c>
    </row>
    <row r="1174" customFormat="1" spans="1:27">
      <c r="A1174">
        <v>1</v>
      </c>
      <c r="B1174" s="10" t="s">
        <v>1823</v>
      </c>
      <c r="C1174" t="s">
        <v>1822</v>
      </c>
      <c r="D1174" s="25" t="s">
        <v>98</v>
      </c>
      <c r="F1174" s="25" t="s">
        <v>220</v>
      </c>
      <c r="G1174">
        <v>8</v>
      </c>
      <c r="H1174">
        <v>27</v>
      </c>
      <c r="I1174" s="1">
        <f t="shared" ref="I1174" si="726">SUM(K1174:AD1174)</f>
        <v>10</v>
      </c>
      <c r="J1174">
        <f t="shared" ref="J1174" si="727">COUNT(K1174:AD1174)</f>
        <v>6</v>
      </c>
      <c r="K1174" s="2" t="s">
        <v>100</v>
      </c>
      <c r="L1174">
        <v>3</v>
      </c>
      <c r="M1174" s="3" t="s">
        <v>102</v>
      </c>
      <c r="N1174">
        <v>2</v>
      </c>
      <c r="O1174" s="4" t="s">
        <v>101</v>
      </c>
      <c r="P1174">
        <v>1</v>
      </c>
      <c r="Q1174" s="5" t="s">
        <v>245</v>
      </c>
      <c r="R1174">
        <v>2</v>
      </c>
      <c r="S1174" s="6" t="s">
        <v>244</v>
      </c>
      <c r="T1174">
        <v>1</v>
      </c>
      <c r="U1174" s="7" t="s">
        <v>103</v>
      </c>
      <c r="V1174">
        <v>1</v>
      </c>
      <c r="W1174" s="8"/>
      <c r="Y1174" s="8"/>
      <c r="AA1174" s="9"/>
    </row>
    <row r="1175" spans="1:8">
      <c r="A1175">
        <v>1</v>
      </c>
      <c r="B1175" t="s">
        <v>1824</v>
      </c>
      <c r="C1175" t="s">
        <v>1822</v>
      </c>
      <c r="D1175" s="25" t="s">
        <v>105</v>
      </c>
      <c r="E1175" s="25" t="s">
        <v>111</v>
      </c>
      <c r="F1175" s="25" t="s">
        <v>1808</v>
      </c>
      <c r="G1175">
        <v>8</v>
      </c>
      <c r="H1175">
        <v>27</v>
      </c>
    </row>
    <row r="1176" customFormat="1" spans="1:27">
      <c r="A1176">
        <v>1</v>
      </c>
      <c r="B1176" s="10" t="s">
        <v>1825</v>
      </c>
      <c r="C1176" t="s">
        <v>1826</v>
      </c>
      <c r="D1176" s="25" t="s">
        <v>98</v>
      </c>
      <c r="E1176" s="25"/>
      <c r="F1176" s="25" t="s">
        <v>220</v>
      </c>
      <c r="G1176">
        <v>8</v>
      </c>
      <c r="H1176">
        <v>27</v>
      </c>
      <c r="I1176" s="1">
        <f t="shared" ref="I1176" si="728">SUM(K1176:AD1176)</f>
        <v>10</v>
      </c>
      <c r="J1176">
        <f t="shared" ref="J1176" si="729">COUNT(K1176:AD1176)</f>
        <v>6</v>
      </c>
      <c r="K1176" s="2" t="s">
        <v>100</v>
      </c>
      <c r="L1176">
        <v>3</v>
      </c>
      <c r="M1176" s="3" t="s">
        <v>102</v>
      </c>
      <c r="N1176">
        <v>2</v>
      </c>
      <c r="O1176" s="4" t="s">
        <v>101</v>
      </c>
      <c r="P1176">
        <v>1</v>
      </c>
      <c r="Q1176" s="5" t="s">
        <v>245</v>
      </c>
      <c r="R1176">
        <v>2</v>
      </c>
      <c r="S1176" s="6" t="s">
        <v>244</v>
      </c>
      <c r="T1176">
        <v>1</v>
      </c>
      <c r="U1176" s="7" t="s">
        <v>103</v>
      </c>
      <c r="V1176">
        <v>1</v>
      </c>
      <c r="W1176" s="8"/>
      <c r="Y1176" s="8"/>
      <c r="AA1176" s="9"/>
    </row>
    <row r="1177" spans="1:8">
      <c r="A1177">
        <v>1</v>
      </c>
      <c r="B1177" t="s">
        <v>1827</v>
      </c>
      <c r="C1177" t="s">
        <v>1826</v>
      </c>
      <c r="D1177" s="25" t="s">
        <v>105</v>
      </c>
      <c r="E1177" s="25" t="s">
        <v>111</v>
      </c>
      <c r="F1177" s="25" t="s">
        <v>1808</v>
      </c>
      <c r="G1177">
        <v>8</v>
      </c>
      <c r="H1177">
        <v>27</v>
      </c>
    </row>
    <row r="1178" customFormat="1" spans="1:27">
      <c r="A1178">
        <v>1</v>
      </c>
      <c r="B1178" s="10" t="s">
        <v>1828</v>
      </c>
      <c r="C1178" t="s">
        <v>1829</v>
      </c>
      <c r="D1178" s="25" t="s">
        <v>98</v>
      </c>
      <c r="E1178" s="25"/>
      <c r="F1178" s="25" t="s">
        <v>220</v>
      </c>
      <c r="G1178">
        <v>8</v>
      </c>
      <c r="H1178">
        <v>27</v>
      </c>
      <c r="I1178" s="1">
        <f t="shared" ref="I1178" si="730">SUM(K1178:AD1178)</f>
        <v>10</v>
      </c>
      <c r="J1178">
        <f t="shared" ref="J1178" si="731">COUNT(K1178:AD1178)</f>
        <v>6</v>
      </c>
      <c r="K1178" s="2" t="s">
        <v>100</v>
      </c>
      <c r="L1178">
        <v>3</v>
      </c>
      <c r="M1178" s="3" t="s">
        <v>102</v>
      </c>
      <c r="N1178">
        <v>3</v>
      </c>
      <c r="O1178" s="4" t="s">
        <v>235</v>
      </c>
      <c r="P1178">
        <v>1</v>
      </c>
      <c r="Q1178" s="5" t="s">
        <v>245</v>
      </c>
      <c r="R1178">
        <v>1</v>
      </c>
      <c r="S1178" s="6" t="s">
        <v>244</v>
      </c>
      <c r="T1178">
        <v>1</v>
      </c>
      <c r="U1178" s="7" t="s">
        <v>103</v>
      </c>
      <c r="V1178">
        <v>1</v>
      </c>
      <c r="W1178" s="8"/>
      <c r="Y1178" s="8"/>
      <c r="AA1178" s="9"/>
    </row>
    <row r="1179" spans="1:8">
      <c r="A1179">
        <v>1</v>
      </c>
      <c r="B1179" t="s">
        <v>1830</v>
      </c>
      <c r="C1179" t="s">
        <v>1829</v>
      </c>
      <c r="D1179" s="25" t="s">
        <v>105</v>
      </c>
      <c r="E1179" s="25" t="s">
        <v>111</v>
      </c>
      <c r="F1179" s="25" t="s">
        <v>1808</v>
      </c>
      <c r="G1179">
        <v>8</v>
      </c>
      <c r="H1179">
        <v>27</v>
      </c>
    </row>
    <row r="1180" customFormat="1" spans="1:27">
      <c r="A1180">
        <v>1</v>
      </c>
      <c r="B1180" s="10" t="s">
        <v>1831</v>
      </c>
      <c r="C1180" t="s">
        <v>1829</v>
      </c>
      <c r="D1180" s="25" t="s">
        <v>98</v>
      </c>
      <c r="E1180" s="25"/>
      <c r="F1180" s="25" t="s">
        <v>220</v>
      </c>
      <c r="G1180">
        <v>8</v>
      </c>
      <c r="H1180">
        <v>162</v>
      </c>
      <c r="I1180" s="1">
        <f t="shared" ref="I1180" si="732">SUM(K1180:AD1180)</f>
        <v>11</v>
      </c>
      <c r="J1180">
        <f t="shared" ref="J1180" si="733">COUNT(K1180:AD1180)</f>
        <v>5</v>
      </c>
      <c r="K1180" s="2" t="s">
        <v>100</v>
      </c>
      <c r="L1180">
        <v>4</v>
      </c>
      <c r="M1180" s="3" t="s">
        <v>101</v>
      </c>
      <c r="N1180">
        <v>2</v>
      </c>
      <c r="O1180" s="4" t="s">
        <v>245</v>
      </c>
      <c r="P1180">
        <v>2</v>
      </c>
      <c r="Q1180" s="5" t="s">
        <v>244</v>
      </c>
      <c r="R1180">
        <v>1</v>
      </c>
      <c r="S1180" s="6" t="s">
        <v>103</v>
      </c>
      <c r="T1180">
        <v>2</v>
      </c>
      <c r="U1180" s="7"/>
      <c r="W1180" s="8"/>
      <c r="Y1180" s="8"/>
      <c r="AA1180" s="9"/>
    </row>
    <row r="1181" spans="1:8">
      <c r="A1181">
        <v>1</v>
      </c>
      <c r="B1181" t="s">
        <v>1832</v>
      </c>
      <c r="C1181" t="s">
        <v>1829</v>
      </c>
      <c r="D1181" s="25" t="s">
        <v>105</v>
      </c>
      <c r="E1181" s="25" t="s">
        <v>106</v>
      </c>
      <c r="F1181" s="25" t="s">
        <v>1808</v>
      </c>
      <c r="G1181">
        <v>8</v>
      </c>
      <c r="H1181">
        <v>27</v>
      </c>
    </row>
    <row r="1182" spans="1:24">
      <c r="A1182">
        <v>1</v>
      </c>
      <c r="B1182" t="s">
        <v>1833</v>
      </c>
      <c r="C1182" t="s">
        <v>1834</v>
      </c>
      <c r="D1182" s="25" t="s">
        <v>98</v>
      </c>
      <c r="F1182" s="25" t="s">
        <v>220</v>
      </c>
      <c r="G1182">
        <v>8</v>
      </c>
      <c r="H1182">
        <v>27</v>
      </c>
      <c r="I1182" s="1">
        <f t="shared" ref="I1182" si="734">SUM(K1182:AD1182)</f>
        <v>11</v>
      </c>
      <c r="J1182">
        <f t="shared" ref="J1182" si="735">COUNT(K1182:AD1182)</f>
        <v>7</v>
      </c>
      <c r="K1182" s="2" t="s">
        <v>100</v>
      </c>
      <c r="L1182">
        <v>2</v>
      </c>
      <c r="M1182" s="3" t="s">
        <v>101</v>
      </c>
      <c r="N1182">
        <v>1</v>
      </c>
      <c r="O1182" s="4" t="s">
        <v>102</v>
      </c>
      <c r="P1182">
        <v>3</v>
      </c>
      <c r="Q1182" s="5" t="s">
        <v>245</v>
      </c>
      <c r="R1182">
        <v>1</v>
      </c>
      <c r="S1182" s="6" t="s">
        <v>244</v>
      </c>
      <c r="T1182">
        <v>1</v>
      </c>
      <c r="U1182" s="7" t="s">
        <v>1743</v>
      </c>
      <c r="V1182">
        <v>1</v>
      </c>
      <c r="W1182" s="8" t="s">
        <v>103</v>
      </c>
      <c r="X1182">
        <v>2</v>
      </c>
    </row>
    <row r="1183" customFormat="1" spans="1:27">
      <c r="A1183">
        <v>1</v>
      </c>
      <c r="B1183" s="10" t="s">
        <v>1835</v>
      </c>
      <c r="C1183" t="s">
        <v>1826</v>
      </c>
      <c r="D1183" s="25" t="s">
        <v>98</v>
      </c>
      <c r="F1183" s="25" t="s">
        <v>220</v>
      </c>
      <c r="G1183">
        <v>8</v>
      </c>
      <c r="H1183">
        <v>81</v>
      </c>
      <c r="I1183" s="1">
        <f t="shared" ref="I1183" si="736">SUM(K1183:AD1183)</f>
        <v>11</v>
      </c>
      <c r="J1183">
        <f t="shared" ref="J1183" si="737">COUNT(K1183:AD1183)</f>
        <v>7</v>
      </c>
      <c r="K1183" s="2" t="s">
        <v>100</v>
      </c>
      <c r="L1183">
        <v>4</v>
      </c>
      <c r="M1183" s="3" t="s">
        <v>101</v>
      </c>
      <c r="N1183">
        <v>1</v>
      </c>
      <c r="O1183" s="4" t="s">
        <v>102</v>
      </c>
      <c r="P1183">
        <v>1</v>
      </c>
      <c r="Q1183" s="5" t="s">
        <v>245</v>
      </c>
      <c r="R1183">
        <v>1</v>
      </c>
      <c r="S1183" s="6" t="s">
        <v>235</v>
      </c>
      <c r="T1183">
        <v>1</v>
      </c>
      <c r="U1183" s="7" t="s">
        <v>244</v>
      </c>
      <c r="V1183">
        <v>1</v>
      </c>
      <c r="W1183" s="8" t="s">
        <v>103</v>
      </c>
      <c r="X1183">
        <v>2</v>
      </c>
      <c r="Y1183" s="8"/>
      <c r="AA1183" s="9"/>
    </row>
    <row r="1184" spans="1:8">
      <c r="A1184">
        <v>1</v>
      </c>
      <c r="B1184" t="s">
        <v>1836</v>
      </c>
      <c r="C1184" t="s">
        <v>1826</v>
      </c>
      <c r="D1184" s="25" t="s">
        <v>105</v>
      </c>
      <c r="E1184" s="25" t="s">
        <v>106</v>
      </c>
      <c r="F1184" s="25" t="s">
        <v>1808</v>
      </c>
      <c r="G1184">
        <v>8</v>
      </c>
      <c r="H1184">
        <v>27</v>
      </c>
    </row>
    <row r="1185" customFormat="1" spans="1:27">
      <c r="A1185">
        <v>0</v>
      </c>
      <c r="B1185" s="10" t="s">
        <v>1833</v>
      </c>
      <c r="C1185" t="s">
        <v>1834</v>
      </c>
      <c r="D1185" s="25" t="s">
        <v>98</v>
      </c>
      <c r="F1185" s="25" t="s">
        <v>220</v>
      </c>
      <c r="G1185">
        <v>8</v>
      </c>
      <c r="H1185">
        <v>27</v>
      </c>
      <c r="I1185" s="1">
        <f t="shared" ref="I1185" si="738">SUM(K1185:AD1185)</f>
        <v>11</v>
      </c>
      <c r="J1185">
        <f t="shared" ref="J1185" si="739">COUNT(K1185:AD1185)</f>
        <v>7</v>
      </c>
      <c r="K1185" s="2" t="s">
        <v>100</v>
      </c>
      <c r="L1185">
        <v>2</v>
      </c>
      <c r="M1185" s="3" t="s">
        <v>101</v>
      </c>
      <c r="N1185">
        <v>1</v>
      </c>
      <c r="O1185" s="4" t="s">
        <v>102</v>
      </c>
      <c r="P1185">
        <v>3</v>
      </c>
      <c r="Q1185" s="5" t="s">
        <v>245</v>
      </c>
      <c r="R1185">
        <v>1</v>
      </c>
      <c r="S1185" s="6" t="s">
        <v>244</v>
      </c>
      <c r="T1185">
        <v>1</v>
      </c>
      <c r="U1185" s="7" t="s">
        <v>1743</v>
      </c>
      <c r="V1185">
        <v>1</v>
      </c>
      <c r="W1185" s="8" t="s">
        <v>103</v>
      </c>
      <c r="X1185">
        <v>2</v>
      </c>
      <c r="Y1185" s="8"/>
      <c r="AA1185" s="9"/>
    </row>
    <row r="1186" spans="1:8">
      <c r="A1186">
        <v>1</v>
      </c>
      <c r="B1186" s="11" t="s">
        <v>1837</v>
      </c>
      <c r="C1186" t="s">
        <v>1838</v>
      </c>
      <c r="D1186" s="25" t="s">
        <v>105</v>
      </c>
      <c r="E1186" s="25" t="s">
        <v>106</v>
      </c>
      <c r="F1186" s="25" t="s">
        <v>1808</v>
      </c>
      <c r="G1186">
        <v>8</v>
      </c>
      <c r="H1186">
        <v>9</v>
      </c>
    </row>
    <row r="1187" customFormat="1" spans="1:27">
      <c r="A1187">
        <v>0</v>
      </c>
      <c r="B1187" s="10" t="s">
        <v>1833</v>
      </c>
      <c r="C1187" t="s">
        <v>1834</v>
      </c>
      <c r="D1187" s="25" t="s">
        <v>98</v>
      </c>
      <c r="F1187" s="25" t="s">
        <v>220</v>
      </c>
      <c r="G1187">
        <v>8</v>
      </c>
      <c r="H1187">
        <v>27</v>
      </c>
      <c r="I1187" s="1">
        <f t="shared" ref="I1187" si="740">SUM(K1187:AD1187)</f>
        <v>11</v>
      </c>
      <c r="J1187">
        <f t="shared" ref="J1187" si="741">COUNT(K1187:AD1187)</f>
        <v>7</v>
      </c>
      <c r="K1187" s="2" t="s">
        <v>100</v>
      </c>
      <c r="L1187">
        <v>2</v>
      </c>
      <c r="M1187" s="3" t="s">
        <v>101</v>
      </c>
      <c r="N1187">
        <v>1</v>
      </c>
      <c r="O1187" s="4" t="s">
        <v>102</v>
      </c>
      <c r="P1187">
        <v>3</v>
      </c>
      <c r="Q1187" s="5" t="s">
        <v>245</v>
      </c>
      <c r="R1187">
        <v>1</v>
      </c>
      <c r="S1187" s="6" t="s">
        <v>244</v>
      </c>
      <c r="T1187">
        <v>1</v>
      </c>
      <c r="U1187" s="7" t="s">
        <v>1743</v>
      </c>
      <c r="V1187">
        <v>1</v>
      </c>
      <c r="W1187" s="8" t="s">
        <v>103</v>
      </c>
      <c r="X1187">
        <v>2</v>
      </c>
      <c r="Y1187" s="8"/>
      <c r="AA1187" s="9"/>
    </row>
    <row r="1188" spans="1:8">
      <c r="A1188">
        <v>1</v>
      </c>
      <c r="B1188" t="s">
        <v>1839</v>
      </c>
      <c r="C1188" t="s">
        <v>1840</v>
      </c>
      <c r="D1188" s="25" t="s">
        <v>105</v>
      </c>
      <c r="E1188" s="25" t="s">
        <v>111</v>
      </c>
      <c r="F1188" s="25" t="s">
        <v>1808</v>
      </c>
      <c r="G1188">
        <v>8</v>
      </c>
      <c r="H1188">
        <v>27</v>
      </c>
    </row>
    <row r="1189" customFormat="1" spans="1:27">
      <c r="A1189">
        <v>0</v>
      </c>
      <c r="B1189" s="10" t="s">
        <v>1833</v>
      </c>
      <c r="C1189" t="s">
        <v>1834</v>
      </c>
      <c r="D1189" s="25" t="s">
        <v>98</v>
      </c>
      <c r="F1189" s="25" t="s">
        <v>220</v>
      </c>
      <c r="G1189">
        <v>8</v>
      </c>
      <c r="H1189">
        <v>27</v>
      </c>
      <c r="I1189" s="1">
        <f t="shared" ref="I1189" si="742">SUM(K1189:AD1189)</f>
        <v>11</v>
      </c>
      <c r="J1189">
        <f t="shared" ref="J1189" si="743">COUNT(K1189:AD1189)</f>
        <v>7</v>
      </c>
      <c r="K1189" s="2" t="s">
        <v>100</v>
      </c>
      <c r="L1189">
        <v>2</v>
      </c>
      <c r="M1189" s="3" t="s">
        <v>101</v>
      </c>
      <c r="N1189">
        <v>1</v>
      </c>
      <c r="O1189" s="4" t="s">
        <v>102</v>
      </c>
      <c r="P1189">
        <v>3</v>
      </c>
      <c r="Q1189" s="5" t="s">
        <v>245</v>
      </c>
      <c r="R1189">
        <v>1</v>
      </c>
      <c r="S1189" s="6" t="s">
        <v>244</v>
      </c>
      <c r="T1189">
        <v>1</v>
      </c>
      <c r="U1189" s="7" t="s">
        <v>1743</v>
      </c>
      <c r="V1189">
        <v>1</v>
      </c>
      <c r="W1189" s="8" t="s">
        <v>103</v>
      </c>
      <c r="X1189">
        <v>2</v>
      </c>
      <c r="Y1189" s="8"/>
      <c r="AA1189" s="9"/>
    </row>
    <row r="1190" spans="1:8">
      <c r="A1190">
        <v>1</v>
      </c>
      <c r="B1190" t="s">
        <v>1841</v>
      </c>
      <c r="C1190" t="s">
        <v>1842</v>
      </c>
      <c r="D1190" s="25" t="s">
        <v>105</v>
      </c>
      <c r="E1190" s="25" t="s">
        <v>109</v>
      </c>
      <c r="F1190" s="25" t="s">
        <v>1808</v>
      </c>
      <c r="G1190">
        <v>8</v>
      </c>
      <c r="H1190">
        <v>27</v>
      </c>
    </row>
    <row r="1191" customFormat="1" spans="1:27">
      <c r="A1191">
        <v>0</v>
      </c>
      <c r="B1191" s="10" t="s">
        <v>1833</v>
      </c>
      <c r="C1191" t="s">
        <v>1834</v>
      </c>
      <c r="D1191" s="25" t="s">
        <v>98</v>
      </c>
      <c r="F1191" s="25" t="s">
        <v>220</v>
      </c>
      <c r="G1191">
        <v>8</v>
      </c>
      <c r="H1191">
        <v>27</v>
      </c>
      <c r="I1191" s="1">
        <f t="shared" ref="I1191" si="744">SUM(K1191:AD1191)</f>
        <v>11</v>
      </c>
      <c r="J1191">
        <f t="shared" ref="J1191" si="745">COUNT(K1191:AD1191)</f>
        <v>7</v>
      </c>
      <c r="K1191" s="2" t="s">
        <v>100</v>
      </c>
      <c r="L1191">
        <v>2</v>
      </c>
      <c r="M1191" s="3" t="s">
        <v>101</v>
      </c>
      <c r="N1191">
        <v>1</v>
      </c>
      <c r="O1191" s="4" t="s">
        <v>102</v>
      </c>
      <c r="P1191">
        <v>3</v>
      </c>
      <c r="Q1191" s="5" t="s">
        <v>245</v>
      </c>
      <c r="R1191">
        <v>1</v>
      </c>
      <c r="S1191" s="6" t="s">
        <v>244</v>
      </c>
      <c r="T1191">
        <v>1</v>
      </c>
      <c r="U1191" s="7" t="s">
        <v>1743</v>
      </c>
      <c r="V1191">
        <v>1</v>
      </c>
      <c r="W1191" s="8" t="s">
        <v>103</v>
      </c>
      <c r="X1191">
        <v>2</v>
      </c>
      <c r="Y1191" s="8"/>
      <c r="AA1191" s="9"/>
    </row>
    <row r="1192" spans="1:8">
      <c r="A1192">
        <v>1</v>
      </c>
      <c r="B1192" t="s">
        <v>1843</v>
      </c>
      <c r="C1192" t="s">
        <v>1844</v>
      </c>
      <c r="D1192" s="25" t="s">
        <v>105</v>
      </c>
      <c r="E1192" s="25" t="s">
        <v>106</v>
      </c>
      <c r="F1192" s="25" t="s">
        <v>1808</v>
      </c>
      <c r="G1192">
        <v>8</v>
      </c>
      <c r="H1192">
        <v>9</v>
      </c>
    </row>
    <row r="1193" customFormat="1" spans="1:27">
      <c r="A1193">
        <v>0</v>
      </c>
      <c r="B1193" s="10" t="s">
        <v>1833</v>
      </c>
      <c r="C1193" t="s">
        <v>1834</v>
      </c>
      <c r="D1193" s="25" t="s">
        <v>98</v>
      </c>
      <c r="F1193" s="25" t="s">
        <v>220</v>
      </c>
      <c r="G1193">
        <v>8</v>
      </c>
      <c r="H1193">
        <v>27</v>
      </c>
      <c r="I1193" s="1">
        <f t="shared" ref="I1193" si="746">SUM(K1193:AD1193)</f>
        <v>11</v>
      </c>
      <c r="J1193">
        <f t="shared" ref="J1193" si="747">COUNT(K1193:AD1193)</f>
        <v>7</v>
      </c>
      <c r="K1193" s="2" t="s">
        <v>100</v>
      </c>
      <c r="L1193">
        <v>2</v>
      </c>
      <c r="M1193" s="3" t="s">
        <v>101</v>
      </c>
      <c r="N1193">
        <v>1</v>
      </c>
      <c r="O1193" s="4" t="s">
        <v>102</v>
      </c>
      <c r="P1193">
        <v>3</v>
      </c>
      <c r="Q1193" s="5" t="s">
        <v>245</v>
      </c>
      <c r="R1193">
        <v>1</v>
      </c>
      <c r="S1193" s="6" t="s">
        <v>244</v>
      </c>
      <c r="T1193">
        <v>1</v>
      </c>
      <c r="U1193" s="7" t="s">
        <v>1743</v>
      </c>
      <c r="V1193">
        <v>1</v>
      </c>
      <c r="W1193" s="8" t="s">
        <v>103</v>
      </c>
      <c r="X1193">
        <v>2</v>
      </c>
      <c r="Y1193" s="8"/>
      <c r="AA1193" s="9"/>
    </row>
    <row r="1194" spans="1:8">
      <c r="A1194">
        <v>1</v>
      </c>
      <c r="B1194" t="s">
        <v>1845</v>
      </c>
      <c r="C1194" t="s">
        <v>1846</v>
      </c>
      <c r="D1194" s="25" t="s">
        <v>105</v>
      </c>
      <c r="E1194" s="25" t="s">
        <v>111</v>
      </c>
      <c r="F1194" s="25" t="s">
        <v>1808</v>
      </c>
      <c r="G1194">
        <v>8</v>
      </c>
      <c r="H1194">
        <v>27</v>
      </c>
    </row>
    <row r="1195" customFormat="1" spans="1:27">
      <c r="A1195">
        <v>0</v>
      </c>
      <c r="B1195" s="10" t="s">
        <v>1833</v>
      </c>
      <c r="C1195" t="s">
        <v>1834</v>
      </c>
      <c r="D1195" s="25" t="s">
        <v>98</v>
      </c>
      <c r="F1195" s="25" t="s">
        <v>220</v>
      </c>
      <c r="G1195">
        <v>8</v>
      </c>
      <c r="H1195">
        <v>27</v>
      </c>
      <c r="I1195" s="1">
        <f t="shared" ref="I1195" si="748">SUM(K1195:AD1195)</f>
        <v>11</v>
      </c>
      <c r="J1195">
        <f t="shared" ref="J1195" si="749">COUNT(K1195:AD1195)</f>
        <v>7</v>
      </c>
      <c r="K1195" s="2" t="s">
        <v>100</v>
      </c>
      <c r="L1195">
        <v>2</v>
      </c>
      <c r="M1195" s="3" t="s">
        <v>101</v>
      </c>
      <c r="N1195">
        <v>1</v>
      </c>
      <c r="O1195" s="4" t="s">
        <v>102</v>
      </c>
      <c r="P1195">
        <v>3</v>
      </c>
      <c r="Q1195" s="5" t="s">
        <v>245</v>
      </c>
      <c r="R1195">
        <v>1</v>
      </c>
      <c r="S1195" s="6" t="s">
        <v>244</v>
      </c>
      <c r="T1195">
        <v>1</v>
      </c>
      <c r="U1195" s="7" t="s">
        <v>1743</v>
      </c>
      <c r="V1195">
        <v>1</v>
      </c>
      <c r="W1195" s="8" t="s">
        <v>103</v>
      </c>
      <c r="X1195">
        <v>2</v>
      </c>
      <c r="Y1195" s="8"/>
      <c r="AA1195" s="9"/>
    </row>
    <row r="1196" spans="1:8">
      <c r="A1196">
        <v>1</v>
      </c>
      <c r="B1196" t="s">
        <v>1847</v>
      </c>
      <c r="C1196" t="s">
        <v>1848</v>
      </c>
      <c r="D1196" s="25" t="s">
        <v>105</v>
      </c>
      <c r="E1196" s="25" t="s">
        <v>111</v>
      </c>
      <c r="F1196" s="25" t="s">
        <v>1808</v>
      </c>
      <c r="G1196">
        <v>8</v>
      </c>
      <c r="H1196">
        <v>27</v>
      </c>
    </row>
    <row r="1197" customFormat="1" spans="1:27">
      <c r="A1197">
        <v>0</v>
      </c>
      <c r="B1197" s="10" t="s">
        <v>1833</v>
      </c>
      <c r="C1197" t="s">
        <v>1834</v>
      </c>
      <c r="D1197" s="25" t="s">
        <v>98</v>
      </c>
      <c r="F1197" s="25" t="s">
        <v>220</v>
      </c>
      <c r="G1197">
        <v>8</v>
      </c>
      <c r="H1197">
        <v>27</v>
      </c>
      <c r="I1197" s="1">
        <f t="shared" ref="I1197" si="750">SUM(K1197:AD1197)</f>
        <v>11</v>
      </c>
      <c r="J1197">
        <f t="shared" ref="J1197" si="751">COUNT(K1197:AD1197)</f>
        <v>7</v>
      </c>
      <c r="K1197" s="2" t="s">
        <v>100</v>
      </c>
      <c r="L1197">
        <v>2</v>
      </c>
      <c r="M1197" s="3" t="s">
        <v>101</v>
      </c>
      <c r="N1197">
        <v>1</v>
      </c>
      <c r="O1197" s="4" t="s">
        <v>102</v>
      </c>
      <c r="P1197">
        <v>3</v>
      </c>
      <c r="Q1197" s="5" t="s">
        <v>245</v>
      </c>
      <c r="R1197">
        <v>1</v>
      </c>
      <c r="S1197" s="6" t="s">
        <v>244</v>
      </c>
      <c r="T1197">
        <v>1</v>
      </c>
      <c r="U1197" s="7" t="s">
        <v>1743</v>
      </c>
      <c r="V1197">
        <v>1</v>
      </c>
      <c r="W1197" s="8" t="s">
        <v>103</v>
      </c>
      <c r="X1197">
        <v>2</v>
      </c>
      <c r="Y1197" s="8"/>
      <c r="AA1197" s="9"/>
    </row>
    <row r="1198" spans="1:8">
      <c r="A1198">
        <v>1</v>
      </c>
      <c r="B1198" t="s">
        <v>1849</v>
      </c>
      <c r="C1198" t="s">
        <v>1850</v>
      </c>
      <c r="D1198" s="25" t="s">
        <v>105</v>
      </c>
      <c r="E1198" s="25" t="s">
        <v>111</v>
      </c>
      <c r="F1198" s="25" t="s">
        <v>1808</v>
      </c>
      <c r="G1198">
        <v>8</v>
      </c>
      <c r="H1198">
        <v>27</v>
      </c>
    </row>
    <row r="1199" customFormat="1" spans="1:27">
      <c r="A1199">
        <v>0</v>
      </c>
      <c r="B1199" s="10" t="s">
        <v>1833</v>
      </c>
      <c r="C1199" t="s">
        <v>1834</v>
      </c>
      <c r="D1199" s="25" t="s">
        <v>98</v>
      </c>
      <c r="F1199" s="25" t="s">
        <v>220</v>
      </c>
      <c r="G1199">
        <v>8</v>
      </c>
      <c r="H1199">
        <v>27</v>
      </c>
      <c r="I1199" s="1">
        <f t="shared" ref="I1199" si="752">SUM(K1199:AD1199)</f>
        <v>11</v>
      </c>
      <c r="J1199">
        <f t="shared" ref="J1199" si="753">COUNT(K1199:AD1199)</f>
        <v>7</v>
      </c>
      <c r="K1199" s="2" t="s">
        <v>100</v>
      </c>
      <c r="L1199">
        <v>2</v>
      </c>
      <c r="M1199" s="3" t="s">
        <v>101</v>
      </c>
      <c r="N1199">
        <v>1</v>
      </c>
      <c r="O1199" s="4" t="s">
        <v>102</v>
      </c>
      <c r="P1199">
        <v>3</v>
      </c>
      <c r="Q1199" s="5" t="s">
        <v>245</v>
      </c>
      <c r="R1199">
        <v>1</v>
      </c>
      <c r="S1199" s="6" t="s">
        <v>244</v>
      </c>
      <c r="T1199">
        <v>1</v>
      </c>
      <c r="U1199" s="7" t="s">
        <v>1743</v>
      </c>
      <c r="V1199">
        <v>1</v>
      </c>
      <c r="W1199" s="8" t="s">
        <v>103</v>
      </c>
      <c r="X1199">
        <v>2</v>
      </c>
      <c r="Y1199" s="8"/>
      <c r="AA1199" s="9"/>
    </row>
    <row r="1200" spans="1:8">
      <c r="A1200">
        <v>1</v>
      </c>
      <c r="B1200" t="s">
        <v>1851</v>
      </c>
      <c r="C1200" t="s">
        <v>1834</v>
      </c>
      <c r="D1200" s="25" t="s">
        <v>105</v>
      </c>
      <c r="E1200" s="25" t="s">
        <v>106</v>
      </c>
      <c r="F1200" s="25" t="s">
        <v>1808</v>
      </c>
      <c r="G1200">
        <v>8</v>
      </c>
      <c r="H1200">
        <v>9</v>
      </c>
    </row>
    <row r="1201" spans="1:22">
      <c r="A1201">
        <v>1</v>
      </c>
      <c r="B1201" t="s">
        <v>1852</v>
      </c>
      <c r="C1201" t="s">
        <v>1853</v>
      </c>
      <c r="D1201" s="25" t="s">
        <v>98</v>
      </c>
      <c r="F1201" s="25" t="s">
        <v>1854</v>
      </c>
      <c r="G1201">
        <v>9</v>
      </c>
      <c r="H1201">
        <v>27</v>
      </c>
      <c r="I1201" s="1">
        <f t="shared" ref="I1201" si="754">SUM(K1201:AD1201)</f>
        <v>12</v>
      </c>
      <c r="J1201">
        <f t="shared" ref="J1201" si="755">COUNT(K1201:AD1201)</f>
        <v>6</v>
      </c>
      <c r="K1201" s="2" t="s">
        <v>100</v>
      </c>
      <c r="L1201">
        <v>3</v>
      </c>
      <c r="M1201" s="3" t="s">
        <v>101</v>
      </c>
      <c r="N1201">
        <v>1</v>
      </c>
      <c r="O1201" s="4" t="s">
        <v>102</v>
      </c>
      <c r="P1201">
        <v>4</v>
      </c>
      <c r="Q1201" s="5" t="s">
        <v>235</v>
      </c>
      <c r="R1201">
        <v>1</v>
      </c>
      <c r="S1201" s="6" t="s">
        <v>236</v>
      </c>
      <c r="T1201">
        <v>1</v>
      </c>
      <c r="U1201" s="7" t="s">
        <v>103</v>
      </c>
      <c r="V1201">
        <v>2</v>
      </c>
    </row>
    <row r="1202" spans="1:22">
      <c r="A1202">
        <v>1</v>
      </c>
      <c r="B1202" t="s">
        <v>1855</v>
      </c>
      <c r="C1202" t="s">
        <v>1853</v>
      </c>
      <c r="D1202" s="25" t="s">
        <v>98</v>
      </c>
      <c r="F1202" s="25" t="s">
        <v>1854</v>
      </c>
      <c r="G1202">
        <v>9</v>
      </c>
      <c r="H1202">
        <v>27</v>
      </c>
      <c r="I1202" s="1">
        <f t="shared" ref="I1202:I1203" si="756">SUM(K1202:AD1202)</f>
        <v>12</v>
      </c>
      <c r="J1202">
        <f t="shared" ref="J1202:J1203" si="757">COUNT(K1202:AD1202)</f>
        <v>6</v>
      </c>
      <c r="K1202" s="2" t="s">
        <v>100</v>
      </c>
      <c r="L1202">
        <v>3</v>
      </c>
      <c r="M1202" s="3" t="s">
        <v>101</v>
      </c>
      <c r="N1202">
        <v>2</v>
      </c>
      <c r="O1202" s="4" t="s">
        <v>102</v>
      </c>
      <c r="P1202">
        <v>3</v>
      </c>
      <c r="Q1202" s="5" t="s">
        <v>245</v>
      </c>
      <c r="R1202">
        <v>1</v>
      </c>
      <c r="S1202" s="6" t="s">
        <v>236</v>
      </c>
      <c r="T1202">
        <v>1</v>
      </c>
      <c r="U1202" s="7" t="s">
        <v>103</v>
      </c>
      <c r="V1202">
        <v>2</v>
      </c>
    </row>
    <row r="1203" customFormat="1" spans="1:27">
      <c r="A1203">
        <v>0</v>
      </c>
      <c r="B1203" s="10" t="s">
        <v>1852</v>
      </c>
      <c r="C1203" t="s">
        <v>1853</v>
      </c>
      <c r="D1203" s="25" t="s">
        <v>98</v>
      </c>
      <c r="F1203" s="25" t="s">
        <v>1854</v>
      </c>
      <c r="G1203">
        <v>9</v>
      </c>
      <c r="H1203">
        <v>27</v>
      </c>
      <c r="I1203" s="1">
        <f>SUM(K1203:AD1203)</f>
        <v>12</v>
      </c>
      <c r="J1203">
        <f>COUNT(K1203:AD1203)</f>
        <v>6</v>
      </c>
      <c r="K1203" s="2" t="s">
        <v>100</v>
      </c>
      <c r="L1203">
        <v>3</v>
      </c>
      <c r="M1203" s="3" t="s">
        <v>101</v>
      </c>
      <c r="N1203">
        <v>1</v>
      </c>
      <c r="O1203" s="4" t="s">
        <v>102</v>
      </c>
      <c r="P1203">
        <v>4</v>
      </c>
      <c r="Q1203" s="5" t="s">
        <v>235</v>
      </c>
      <c r="R1203">
        <v>1</v>
      </c>
      <c r="S1203" s="6" t="s">
        <v>236</v>
      </c>
      <c r="T1203">
        <v>1</v>
      </c>
      <c r="U1203" s="7" t="s">
        <v>103</v>
      </c>
      <c r="V1203">
        <v>2</v>
      </c>
      <c r="W1203" s="8"/>
      <c r="Y1203" s="8"/>
      <c r="AA1203" s="9"/>
    </row>
    <row r="1204" spans="1:8">
      <c r="A1204">
        <v>1</v>
      </c>
      <c r="B1204" t="s">
        <v>1856</v>
      </c>
      <c r="C1204" t="s">
        <v>1857</v>
      </c>
      <c r="D1204" s="25" t="s">
        <v>105</v>
      </c>
      <c r="E1204" s="25" t="s">
        <v>106</v>
      </c>
      <c r="F1204" s="25" t="s">
        <v>1858</v>
      </c>
      <c r="G1204">
        <v>9</v>
      </c>
      <c r="H1204">
        <v>9</v>
      </c>
    </row>
    <row r="1205" customFormat="1" spans="1:27">
      <c r="A1205">
        <v>1</v>
      </c>
      <c r="B1205" s="10" t="s">
        <v>1859</v>
      </c>
      <c r="C1205" t="s">
        <v>1853</v>
      </c>
      <c r="D1205" s="25" t="s">
        <v>98</v>
      </c>
      <c r="E1205" s="25"/>
      <c r="F1205" s="25" t="s">
        <v>1854</v>
      </c>
      <c r="G1205">
        <v>9</v>
      </c>
      <c r="H1205">
        <v>27</v>
      </c>
      <c r="I1205" s="1">
        <f t="shared" ref="I1205" si="758">SUM(K1205:AD1205)</f>
        <v>12</v>
      </c>
      <c r="J1205">
        <f t="shared" ref="J1205" si="759">COUNT(K1205:AD1205)</f>
        <v>6</v>
      </c>
      <c r="K1205" s="2" t="s">
        <v>100</v>
      </c>
      <c r="L1205">
        <v>3</v>
      </c>
      <c r="M1205" s="3" t="s">
        <v>101</v>
      </c>
      <c r="N1205">
        <v>1</v>
      </c>
      <c r="O1205" s="4" t="s">
        <v>102</v>
      </c>
      <c r="P1205">
        <v>4</v>
      </c>
      <c r="Q1205" s="5" t="s">
        <v>235</v>
      </c>
      <c r="R1205">
        <v>1</v>
      </c>
      <c r="S1205" s="6" t="s">
        <v>236</v>
      </c>
      <c r="T1205">
        <v>1</v>
      </c>
      <c r="U1205" s="7" t="s">
        <v>103</v>
      </c>
      <c r="V1205">
        <v>2</v>
      </c>
      <c r="W1205" s="8"/>
      <c r="Y1205" s="8"/>
      <c r="AA1205" s="9"/>
    </row>
    <row r="1206" spans="1:8">
      <c r="A1206">
        <v>1</v>
      </c>
      <c r="B1206" t="s">
        <v>1860</v>
      </c>
      <c r="C1206" t="s">
        <v>1857</v>
      </c>
      <c r="D1206" s="25" t="s">
        <v>105</v>
      </c>
      <c r="E1206" s="25" t="s">
        <v>106</v>
      </c>
      <c r="F1206" s="25" t="s">
        <v>1858</v>
      </c>
      <c r="G1206">
        <v>9</v>
      </c>
      <c r="H1206">
        <v>9</v>
      </c>
    </row>
    <row r="1207" customFormat="1" spans="1:27">
      <c r="A1207">
        <v>0</v>
      </c>
      <c r="B1207" s="10" t="s">
        <v>1852</v>
      </c>
      <c r="C1207" t="s">
        <v>1853</v>
      </c>
      <c r="D1207" s="25" t="s">
        <v>98</v>
      </c>
      <c r="F1207" s="25" t="s">
        <v>1854</v>
      </c>
      <c r="G1207">
        <v>9</v>
      </c>
      <c r="H1207">
        <v>27</v>
      </c>
      <c r="I1207" s="1">
        <f t="shared" ref="I1207" si="760">SUM(K1207:AD1207)</f>
        <v>12</v>
      </c>
      <c r="J1207">
        <f t="shared" ref="J1207" si="761">COUNT(K1207:AD1207)</f>
        <v>6</v>
      </c>
      <c r="K1207" s="2" t="s">
        <v>100</v>
      </c>
      <c r="L1207">
        <v>3</v>
      </c>
      <c r="M1207" s="3" t="s">
        <v>101</v>
      </c>
      <c r="N1207">
        <v>1</v>
      </c>
      <c r="O1207" s="4" t="s">
        <v>102</v>
      </c>
      <c r="P1207">
        <v>4</v>
      </c>
      <c r="Q1207" s="5" t="s">
        <v>235</v>
      </c>
      <c r="R1207">
        <v>1</v>
      </c>
      <c r="S1207" s="6" t="s">
        <v>236</v>
      </c>
      <c r="T1207">
        <v>1</v>
      </c>
      <c r="U1207" s="7" t="s">
        <v>103</v>
      </c>
      <c r="V1207">
        <v>2</v>
      </c>
      <c r="W1207" s="8"/>
      <c r="Y1207" s="8"/>
      <c r="AA1207" s="9"/>
    </row>
    <row r="1208" spans="1:8">
      <c r="A1208">
        <v>1</v>
      </c>
      <c r="B1208" t="s">
        <v>1861</v>
      </c>
      <c r="C1208" t="s">
        <v>1862</v>
      </c>
      <c r="D1208" s="25" t="s">
        <v>105</v>
      </c>
      <c r="E1208" s="25" t="s">
        <v>1736</v>
      </c>
      <c r="F1208" s="25" t="s">
        <v>1858</v>
      </c>
      <c r="G1208">
        <v>9</v>
      </c>
      <c r="H1208">
        <v>27</v>
      </c>
    </row>
    <row r="1209" customFormat="1" spans="1:27">
      <c r="A1209">
        <v>0</v>
      </c>
      <c r="B1209" s="10" t="s">
        <v>1855</v>
      </c>
      <c r="C1209" t="s">
        <v>1853</v>
      </c>
      <c r="D1209" s="25" t="s">
        <v>98</v>
      </c>
      <c r="F1209" s="25" t="s">
        <v>1854</v>
      </c>
      <c r="G1209">
        <v>9</v>
      </c>
      <c r="H1209">
        <v>27</v>
      </c>
      <c r="I1209" s="1">
        <f t="shared" ref="I1209" si="762">SUM(K1209:AD1209)</f>
        <v>12</v>
      </c>
      <c r="J1209">
        <f t="shared" ref="J1209" si="763">COUNT(K1209:AD1209)</f>
        <v>6</v>
      </c>
      <c r="K1209" s="2" t="s">
        <v>100</v>
      </c>
      <c r="L1209">
        <v>3</v>
      </c>
      <c r="M1209" s="3" t="s">
        <v>101</v>
      </c>
      <c r="N1209">
        <v>2</v>
      </c>
      <c r="O1209" s="4" t="s">
        <v>102</v>
      </c>
      <c r="P1209">
        <v>3</v>
      </c>
      <c r="Q1209" s="5" t="s">
        <v>245</v>
      </c>
      <c r="R1209">
        <v>1</v>
      </c>
      <c r="S1209" s="6" t="s">
        <v>236</v>
      </c>
      <c r="T1209">
        <v>1</v>
      </c>
      <c r="U1209" s="7" t="s">
        <v>103</v>
      </c>
      <c r="V1209">
        <v>2</v>
      </c>
      <c r="W1209" s="8"/>
      <c r="Y1209" s="8"/>
      <c r="AA1209" s="9"/>
    </row>
    <row r="1210" spans="1:8">
      <c r="A1210">
        <v>1</v>
      </c>
      <c r="B1210" t="s">
        <v>1863</v>
      </c>
      <c r="C1210" t="s">
        <v>1862</v>
      </c>
      <c r="D1210" s="25" t="s">
        <v>105</v>
      </c>
      <c r="E1210" s="25" t="s">
        <v>1736</v>
      </c>
      <c r="F1210" s="25" t="s">
        <v>1858</v>
      </c>
      <c r="G1210">
        <v>9</v>
      </c>
      <c r="H1210">
        <v>27</v>
      </c>
    </row>
    <row r="1211" spans="1:26">
      <c r="A1211">
        <v>1</v>
      </c>
      <c r="B1211" t="s">
        <v>1864</v>
      </c>
      <c r="C1211" t="s">
        <v>1865</v>
      </c>
      <c r="D1211" s="25" t="s">
        <v>98</v>
      </c>
      <c r="F1211" s="25" t="s">
        <v>1866</v>
      </c>
      <c r="G1211">
        <v>8</v>
      </c>
      <c r="H1211">
        <v>27</v>
      </c>
      <c r="I1211" s="1">
        <f t="shared" ref="I1211" si="764">SUM(K1211:AD1211)</f>
        <v>12</v>
      </c>
      <c r="J1211">
        <f t="shared" ref="J1211" si="765">COUNT(K1211:AD1211)</f>
        <v>8</v>
      </c>
      <c r="K1211" s="2" t="s">
        <v>100</v>
      </c>
      <c r="L1211">
        <v>2</v>
      </c>
      <c r="M1211" s="3" t="s">
        <v>101</v>
      </c>
      <c r="N1211">
        <v>1</v>
      </c>
      <c r="O1211" s="4" t="s">
        <v>102</v>
      </c>
      <c r="P1211">
        <v>3</v>
      </c>
      <c r="Q1211" s="5" t="s">
        <v>118</v>
      </c>
      <c r="R1211">
        <v>1</v>
      </c>
      <c r="S1211" s="6" t="s">
        <v>117</v>
      </c>
      <c r="T1211">
        <v>1</v>
      </c>
      <c r="U1211" s="7" t="s">
        <v>116</v>
      </c>
      <c r="V1211">
        <v>1</v>
      </c>
      <c r="W1211" s="8" t="s">
        <v>1738</v>
      </c>
      <c r="X1211">
        <v>1</v>
      </c>
      <c r="Y1211" s="8" t="s">
        <v>103</v>
      </c>
      <c r="Z1211">
        <v>2</v>
      </c>
    </row>
    <row r="1212" spans="1:24">
      <c r="A1212">
        <v>1</v>
      </c>
      <c r="B1212" t="s">
        <v>1867</v>
      </c>
      <c r="C1212" t="s">
        <v>1865</v>
      </c>
      <c r="D1212" s="25" t="s">
        <v>98</v>
      </c>
      <c r="F1212" s="25" t="s">
        <v>1866</v>
      </c>
      <c r="G1212">
        <v>8</v>
      </c>
      <c r="H1212">
        <v>27</v>
      </c>
      <c r="I1212" s="1">
        <f t="shared" ref="I1212" si="766">SUM(K1212:AD1212)</f>
        <v>12</v>
      </c>
      <c r="J1212">
        <f t="shared" ref="J1212" si="767">COUNT(K1212:AD1212)</f>
        <v>7</v>
      </c>
      <c r="K1212" s="2" t="s">
        <v>100</v>
      </c>
      <c r="L1212">
        <v>3</v>
      </c>
      <c r="M1212" s="3" t="s">
        <v>101</v>
      </c>
      <c r="N1212">
        <v>1</v>
      </c>
      <c r="O1212" s="4" t="s">
        <v>102</v>
      </c>
      <c r="P1212">
        <v>3</v>
      </c>
      <c r="Q1212" s="5" t="s">
        <v>122</v>
      </c>
      <c r="R1212">
        <v>1</v>
      </c>
      <c r="S1212" s="6" t="s">
        <v>120</v>
      </c>
      <c r="T1212">
        <v>1</v>
      </c>
      <c r="U1212" s="7" t="s">
        <v>1738</v>
      </c>
      <c r="V1212">
        <v>1</v>
      </c>
      <c r="W1212" s="8" t="s">
        <v>103</v>
      </c>
      <c r="X1212">
        <v>2</v>
      </c>
    </row>
    <row r="1213" customFormat="1" spans="1:27">
      <c r="A1213">
        <v>1</v>
      </c>
      <c r="B1213" s="10" t="s">
        <v>1868</v>
      </c>
      <c r="C1213" t="s">
        <v>1869</v>
      </c>
      <c r="D1213" s="25" t="s">
        <v>98</v>
      </c>
      <c r="F1213" s="25" t="s">
        <v>1854</v>
      </c>
      <c r="G1213">
        <v>9</v>
      </c>
      <c r="H1213">
        <v>81</v>
      </c>
      <c r="I1213" s="1">
        <f t="shared" ref="I1213" si="768">SUM(K1213:AD1213)</f>
        <v>12</v>
      </c>
      <c r="J1213">
        <f t="shared" ref="J1213" si="769">COUNT(K1213:AD1213)</f>
        <v>7</v>
      </c>
      <c r="K1213" s="2" t="s">
        <v>100</v>
      </c>
      <c r="L1213">
        <v>4</v>
      </c>
      <c r="M1213" s="3" t="s">
        <v>101</v>
      </c>
      <c r="N1213">
        <v>1</v>
      </c>
      <c r="O1213" s="4" t="s">
        <v>102</v>
      </c>
      <c r="P1213">
        <v>2</v>
      </c>
      <c r="Q1213" s="5" t="s">
        <v>245</v>
      </c>
      <c r="R1213">
        <v>1</v>
      </c>
      <c r="S1213" s="6" t="s">
        <v>235</v>
      </c>
      <c r="T1213">
        <v>1</v>
      </c>
      <c r="U1213" s="7" t="s">
        <v>244</v>
      </c>
      <c r="V1213">
        <v>1</v>
      </c>
      <c r="W1213" s="8" t="s">
        <v>103</v>
      </c>
      <c r="X1213">
        <v>2</v>
      </c>
      <c r="Y1213" s="8"/>
      <c r="AA1213" s="9"/>
    </row>
    <row r="1214" spans="1:8">
      <c r="A1214">
        <v>1</v>
      </c>
      <c r="B1214" t="s">
        <v>1870</v>
      </c>
      <c r="C1214" t="s">
        <v>1869</v>
      </c>
      <c r="D1214" s="25" t="s">
        <v>105</v>
      </c>
      <c r="E1214" s="25" t="s">
        <v>106</v>
      </c>
      <c r="F1214" s="25" t="s">
        <v>1858</v>
      </c>
      <c r="G1214">
        <v>9</v>
      </c>
      <c r="H1214">
        <v>27</v>
      </c>
    </row>
    <row r="1215" customFormat="1" spans="1:27">
      <c r="A1215">
        <v>1</v>
      </c>
      <c r="B1215" s="10" t="s">
        <v>1871</v>
      </c>
      <c r="C1215" t="s">
        <v>1872</v>
      </c>
      <c r="D1215" s="25" t="s">
        <v>98</v>
      </c>
      <c r="E1215" s="25"/>
      <c r="F1215" s="25" t="s">
        <v>1854</v>
      </c>
      <c r="G1215">
        <v>9</v>
      </c>
      <c r="H1215">
        <v>81</v>
      </c>
      <c r="I1215" s="1">
        <f t="shared" ref="I1215" si="770">SUM(K1215:AD1215)</f>
        <v>12</v>
      </c>
      <c r="J1215">
        <f t="shared" ref="J1215" si="771">COUNT(K1215:AD1215)</f>
        <v>7</v>
      </c>
      <c r="K1215" s="2" t="s">
        <v>100</v>
      </c>
      <c r="L1215">
        <v>3</v>
      </c>
      <c r="M1215" s="3" t="s">
        <v>101</v>
      </c>
      <c r="N1215">
        <v>1</v>
      </c>
      <c r="O1215" s="4" t="s">
        <v>102</v>
      </c>
      <c r="P1215">
        <v>3</v>
      </c>
      <c r="Q1215" s="5" t="s">
        <v>235</v>
      </c>
      <c r="R1215">
        <v>1</v>
      </c>
      <c r="S1215" s="6" t="s">
        <v>1743</v>
      </c>
      <c r="T1215">
        <v>1</v>
      </c>
      <c r="U1215" s="7" t="s">
        <v>244</v>
      </c>
      <c r="V1215">
        <v>1</v>
      </c>
      <c r="W1215" s="8" t="s">
        <v>103</v>
      </c>
      <c r="X1215">
        <v>2</v>
      </c>
      <c r="Y1215" s="8"/>
      <c r="AA1215" s="9"/>
    </row>
    <row r="1216" spans="1:8">
      <c r="A1216">
        <v>1</v>
      </c>
      <c r="B1216" t="s">
        <v>1873</v>
      </c>
      <c r="C1216" t="s">
        <v>1872</v>
      </c>
      <c r="D1216" s="25" t="s">
        <v>105</v>
      </c>
      <c r="E1216" s="25" t="s">
        <v>106</v>
      </c>
      <c r="F1216" s="25" t="s">
        <v>1858</v>
      </c>
      <c r="G1216">
        <v>9</v>
      </c>
      <c r="H1216">
        <v>27</v>
      </c>
    </row>
    <row r="1217" customFormat="1" spans="1:27">
      <c r="A1217">
        <v>1</v>
      </c>
      <c r="B1217" s="10" t="s">
        <v>1874</v>
      </c>
      <c r="C1217" t="s">
        <v>1875</v>
      </c>
      <c r="D1217" s="25" t="s">
        <v>98</v>
      </c>
      <c r="E1217" s="25"/>
      <c r="F1217" s="25" t="s">
        <v>1854</v>
      </c>
      <c r="G1217">
        <v>9</v>
      </c>
      <c r="H1217">
        <v>81</v>
      </c>
      <c r="I1217" s="1">
        <f t="shared" ref="I1217" si="772">SUM(K1217:AD1217)</f>
        <v>12</v>
      </c>
      <c r="J1217">
        <f t="shared" ref="J1217" si="773">COUNT(K1217:AD1217)</f>
        <v>6</v>
      </c>
      <c r="K1217" s="2" t="s">
        <v>100</v>
      </c>
      <c r="L1217">
        <v>4</v>
      </c>
      <c r="M1217" s="3" t="s">
        <v>101</v>
      </c>
      <c r="N1217">
        <v>2</v>
      </c>
      <c r="O1217" s="4" t="s">
        <v>102</v>
      </c>
      <c r="P1217">
        <v>1</v>
      </c>
      <c r="Q1217" s="5" t="s">
        <v>245</v>
      </c>
      <c r="R1217">
        <v>2</v>
      </c>
      <c r="S1217" s="6" t="s">
        <v>244</v>
      </c>
      <c r="T1217">
        <v>1</v>
      </c>
      <c r="U1217" s="7" t="s">
        <v>103</v>
      </c>
      <c r="V1217">
        <v>2</v>
      </c>
      <c r="W1217" s="8"/>
      <c r="Y1217" s="8"/>
      <c r="AA1217" s="9"/>
    </row>
    <row r="1218" spans="1:8">
      <c r="A1218">
        <v>1</v>
      </c>
      <c r="B1218" t="s">
        <v>1876</v>
      </c>
      <c r="C1218" t="s">
        <v>1875</v>
      </c>
      <c r="D1218" s="25" t="s">
        <v>105</v>
      </c>
      <c r="E1218" s="25" t="s">
        <v>106</v>
      </c>
      <c r="F1218" s="25" t="s">
        <v>1858</v>
      </c>
      <c r="G1218">
        <v>9</v>
      </c>
      <c r="H1218">
        <v>27</v>
      </c>
    </row>
    <row r="1219" customFormat="1" spans="1:27">
      <c r="A1219">
        <v>1</v>
      </c>
      <c r="B1219" s="10" t="s">
        <v>1877</v>
      </c>
      <c r="C1219" t="s">
        <v>1875</v>
      </c>
      <c r="D1219" s="25" t="s">
        <v>98</v>
      </c>
      <c r="E1219" s="25"/>
      <c r="F1219" s="25" t="s">
        <v>1854</v>
      </c>
      <c r="G1219">
        <v>9</v>
      </c>
      <c r="H1219">
        <v>81</v>
      </c>
      <c r="I1219" s="1">
        <f t="shared" ref="I1219" si="774">SUM(K1219:AD1219)</f>
        <v>12</v>
      </c>
      <c r="J1219">
        <f t="shared" ref="J1219" si="775">COUNT(K1219:AD1219)</f>
        <v>7</v>
      </c>
      <c r="K1219" s="2" t="s">
        <v>100</v>
      </c>
      <c r="L1219">
        <v>4</v>
      </c>
      <c r="M1219" s="3" t="s">
        <v>101</v>
      </c>
      <c r="N1219">
        <v>1</v>
      </c>
      <c r="O1219" s="4" t="s">
        <v>102</v>
      </c>
      <c r="P1219">
        <v>2</v>
      </c>
      <c r="Q1219" s="5" t="s">
        <v>235</v>
      </c>
      <c r="R1219">
        <v>1</v>
      </c>
      <c r="S1219" s="6" t="s">
        <v>245</v>
      </c>
      <c r="T1219">
        <v>1</v>
      </c>
      <c r="U1219" s="7" t="s">
        <v>244</v>
      </c>
      <c r="V1219">
        <v>1</v>
      </c>
      <c r="W1219" s="8" t="s">
        <v>103</v>
      </c>
      <c r="X1219">
        <v>2</v>
      </c>
      <c r="Y1219" s="8"/>
      <c r="AA1219" s="9"/>
    </row>
    <row r="1220" spans="1:8">
      <c r="A1220">
        <v>1</v>
      </c>
      <c r="B1220" t="s">
        <v>1878</v>
      </c>
      <c r="C1220" t="s">
        <v>1875</v>
      </c>
      <c r="D1220" s="25" t="s">
        <v>105</v>
      </c>
      <c r="E1220" s="25" t="s">
        <v>106</v>
      </c>
      <c r="F1220" s="25" t="s">
        <v>1858</v>
      </c>
      <c r="G1220">
        <v>9</v>
      </c>
      <c r="H1220">
        <v>27</v>
      </c>
    </row>
    <row r="1221" customFormat="1" spans="1:27">
      <c r="A1221">
        <v>1</v>
      </c>
      <c r="B1221" s="10" t="s">
        <v>1879</v>
      </c>
      <c r="C1221" t="s">
        <v>1872</v>
      </c>
      <c r="D1221" s="25" t="s">
        <v>98</v>
      </c>
      <c r="E1221" s="25"/>
      <c r="F1221" s="25" t="s">
        <v>1854</v>
      </c>
      <c r="G1221">
        <v>9</v>
      </c>
      <c r="H1221">
        <v>27</v>
      </c>
      <c r="I1221" s="1">
        <f t="shared" ref="I1221" si="776">SUM(K1221:AD1221)</f>
        <v>12</v>
      </c>
      <c r="J1221">
        <f t="shared" ref="J1221" si="777">COUNT(K1221:AD1221)</f>
        <v>7</v>
      </c>
      <c r="K1221" s="2" t="s">
        <v>100</v>
      </c>
      <c r="L1221">
        <v>2</v>
      </c>
      <c r="M1221" s="3" t="s">
        <v>101</v>
      </c>
      <c r="N1221">
        <v>1</v>
      </c>
      <c r="O1221" s="4" t="s">
        <v>102</v>
      </c>
      <c r="P1221">
        <v>4</v>
      </c>
      <c r="Q1221" s="5" t="s">
        <v>245</v>
      </c>
      <c r="R1221">
        <v>1</v>
      </c>
      <c r="S1221" s="6" t="s">
        <v>244</v>
      </c>
      <c r="T1221">
        <v>1</v>
      </c>
      <c r="U1221" s="7" t="s">
        <v>1743</v>
      </c>
      <c r="V1221">
        <v>1</v>
      </c>
      <c r="W1221" s="8" t="s">
        <v>103</v>
      </c>
      <c r="X1221">
        <v>2</v>
      </c>
      <c r="Y1221" s="8"/>
      <c r="AA1221" s="9"/>
    </row>
    <row r="1222" spans="1:8">
      <c r="A1222">
        <v>1</v>
      </c>
      <c r="B1222" t="s">
        <v>1880</v>
      </c>
      <c r="C1222" t="s">
        <v>1881</v>
      </c>
      <c r="D1222" s="25" t="s">
        <v>105</v>
      </c>
      <c r="E1222" s="25" t="s">
        <v>106</v>
      </c>
      <c r="F1222" s="25" t="s">
        <v>1858</v>
      </c>
      <c r="G1222">
        <v>9</v>
      </c>
      <c r="H1222">
        <v>9</v>
      </c>
    </row>
    <row r="1223" spans="1:22">
      <c r="A1223">
        <v>1</v>
      </c>
      <c r="B1223" t="s">
        <v>1882</v>
      </c>
      <c r="C1223" t="s">
        <v>1883</v>
      </c>
      <c r="D1223" s="25" t="s">
        <v>98</v>
      </c>
      <c r="F1223" s="25" t="s">
        <v>1884</v>
      </c>
      <c r="G1223">
        <v>10</v>
      </c>
      <c r="H1223">
        <v>27</v>
      </c>
      <c r="I1223" s="1">
        <f t="shared" ref="I1223" si="778">SUM(K1223:AD1223)</f>
        <v>13</v>
      </c>
      <c r="J1223">
        <f t="shared" ref="J1223" si="779">COUNT(K1223:AD1223)</f>
        <v>6</v>
      </c>
      <c r="K1223" s="2" t="s">
        <v>100</v>
      </c>
      <c r="L1223">
        <v>3</v>
      </c>
      <c r="M1223" s="3" t="s">
        <v>101</v>
      </c>
      <c r="N1223">
        <v>2</v>
      </c>
      <c r="O1223" s="4" t="s">
        <v>102</v>
      </c>
      <c r="P1223">
        <v>4</v>
      </c>
      <c r="Q1223" s="5" t="s">
        <v>245</v>
      </c>
      <c r="R1223">
        <v>1</v>
      </c>
      <c r="S1223" s="6" t="s">
        <v>236</v>
      </c>
      <c r="T1223">
        <v>1</v>
      </c>
      <c r="U1223" s="7" t="s">
        <v>103</v>
      </c>
      <c r="V1223">
        <v>2</v>
      </c>
    </row>
    <row r="1224" spans="1:22">
      <c r="A1224">
        <v>1</v>
      </c>
      <c r="B1224" t="s">
        <v>1885</v>
      </c>
      <c r="C1224" t="s">
        <v>1883</v>
      </c>
      <c r="D1224" s="25" t="s">
        <v>98</v>
      </c>
      <c r="F1224" s="25" t="s">
        <v>1884</v>
      </c>
      <c r="G1224">
        <v>10</v>
      </c>
      <c r="H1224">
        <v>27</v>
      </c>
      <c r="I1224" s="1">
        <f t="shared" ref="I1224" si="780">SUM(K1224:AD1224)</f>
        <v>13</v>
      </c>
      <c r="J1224">
        <f t="shared" ref="J1224" si="781">COUNT(K1224:AD1224)</f>
        <v>6</v>
      </c>
      <c r="K1224" s="2" t="s">
        <v>100</v>
      </c>
      <c r="L1224">
        <v>3</v>
      </c>
      <c r="M1224" s="3" t="s">
        <v>101</v>
      </c>
      <c r="N1224">
        <v>2</v>
      </c>
      <c r="O1224" s="4" t="s">
        <v>102</v>
      </c>
      <c r="P1224">
        <v>4</v>
      </c>
      <c r="Q1224" s="5" t="s">
        <v>245</v>
      </c>
      <c r="R1224">
        <v>1</v>
      </c>
      <c r="S1224" s="6" t="s">
        <v>236</v>
      </c>
      <c r="T1224">
        <v>1</v>
      </c>
      <c r="U1224" s="7" t="s">
        <v>103</v>
      </c>
      <c r="V1224">
        <v>2</v>
      </c>
    </row>
    <row r="1225" customFormat="1" spans="1:27">
      <c r="A1225">
        <v>1</v>
      </c>
      <c r="B1225" s="10" t="s">
        <v>1886</v>
      </c>
      <c r="C1225" t="s">
        <v>1883</v>
      </c>
      <c r="D1225" s="25" t="s">
        <v>98</v>
      </c>
      <c r="F1225" s="25" t="s">
        <v>1884</v>
      </c>
      <c r="G1225">
        <v>10</v>
      </c>
      <c r="H1225">
        <v>27</v>
      </c>
      <c r="I1225" s="1">
        <f t="shared" ref="I1225" si="782">SUM(K1225:AD1225)</f>
        <v>13</v>
      </c>
      <c r="J1225">
        <f t="shared" ref="J1225" si="783">COUNT(K1225:AD1225)</f>
        <v>6</v>
      </c>
      <c r="K1225" s="2" t="s">
        <v>100</v>
      </c>
      <c r="L1225">
        <v>3</v>
      </c>
      <c r="M1225" s="3" t="s">
        <v>101</v>
      </c>
      <c r="N1225">
        <v>1</v>
      </c>
      <c r="O1225" s="4" t="s">
        <v>102</v>
      </c>
      <c r="P1225">
        <v>5</v>
      </c>
      <c r="Q1225" s="5" t="s">
        <v>235</v>
      </c>
      <c r="R1225">
        <v>1</v>
      </c>
      <c r="S1225" s="6" t="s">
        <v>236</v>
      </c>
      <c r="T1225">
        <v>1</v>
      </c>
      <c r="U1225" s="7" t="s">
        <v>103</v>
      </c>
      <c r="V1225">
        <v>2</v>
      </c>
      <c r="W1225" s="8"/>
      <c r="Y1225" s="8"/>
      <c r="AA1225" s="9"/>
    </row>
    <row r="1226" spans="1:8">
      <c r="A1226">
        <v>1</v>
      </c>
      <c r="B1226" t="s">
        <v>1887</v>
      </c>
      <c r="C1226" t="s">
        <v>1888</v>
      </c>
      <c r="D1226" s="25" t="s">
        <v>105</v>
      </c>
      <c r="E1226" s="25" t="s">
        <v>106</v>
      </c>
      <c r="F1226" s="25" t="s">
        <v>1889</v>
      </c>
      <c r="G1226">
        <v>10</v>
      </c>
      <c r="H1226">
        <v>9</v>
      </c>
    </row>
    <row r="1227" customFormat="1" spans="1:27">
      <c r="A1227">
        <v>0</v>
      </c>
      <c r="B1227" s="10" t="s">
        <v>1882</v>
      </c>
      <c r="C1227" t="s">
        <v>1883</v>
      </c>
      <c r="D1227" s="25" t="s">
        <v>98</v>
      </c>
      <c r="F1227" s="25" t="s">
        <v>1884</v>
      </c>
      <c r="G1227">
        <v>10</v>
      </c>
      <c r="H1227">
        <v>27</v>
      </c>
      <c r="I1227" s="1">
        <f t="shared" ref="I1227" si="784">SUM(K1227:AD1227)</f>
        <v>13</v>
      </c>
      <c r="J1227">
        <f t="shared" ref="J1227" si="785">COUNT(K1227:AD1227)</f>
        <v>6</v>
      </c>
      <c r="K1227" s="2" t="s">
        <v>100</v>
      </c>
      <c r="L1227">
        <v>3</v>
      </c>
      <c r="M1227" s="3" t="s">
        <v>101</v>
      </c>
      <c r="N1227">
        <v>2</v>
      </c>
      <c r="O1227" s="4" t="s">
        <v>102</v>
      </c>
      <c r="P1227">
        <v>4</v>
      </c>
      <c r="Q1227" s="5" t="s">
        <v>245</v>
      </c>
      <c r="R1227">
        <v>1</v>
      </c>
      <c r="S1227" s="6" t="s">
        <v>236</v>
      </c>
      <c r="T1227">
        <v>1</v>
      </c>
      <c r="U1227" s="7" t="s">
        <v>103</v>
      </c>
      <c r="V1227">
        <v>2</v>
      </c>
      <c r="W1227" s="8"/>
      <c r="Y1227" s="8"/>
      <c r="AA1227" s="9"/>
    </row>
    <row r="1228" spans="1:8">
      <c r="A1228">
        <v>1</v>
      </c>
      <c r="B1228" t="s">
        <v>1890</v>
      </c>
      <c r="C1228" t="s">
        <v>1891</v>
      </c>
      <c r="D1228" s="25" t="s">
        <v>105</v>
      </c>
      <c r="E1228" s="25" t="s">
        <v>1736</v>
      </c>
      <c r="F1228" s="25" t="s">
        <v>1889</v>
      </c>
      <c r="G1228">
        <v>10</v>
      </c>
      <c r="H1228">
        <v>27</v>
      </c>
    </row>
    <row r="1229" customFormat="1" spans="1:27">
      <c r="A1229">
        <v>1</v>
      </c>
      <c r="B1229" s="10" t="s">
        <v>1885</v>
      </c>
      <c r="C1229" t="s">
        <v>1883</v>
      </c>
      <c r="D1229" s="25" t="s">
        <v>98</v>
      </c>
      <c r="F1229" s="25" t="s">
        <v>1884</v>
      </c>
      <c r="G1229">
        <v>10</v>
      </c>
      <c r="H1229">
        <v>27</v>
      </c>
      <c r="I1229" s="1">
        <f t="shared" ref="I1229" si="786">SUM(K1229:AD1229)</f>
        <v>13</v>
      </c>
      <c r="J1229">
        <f t="shared" ref="J1229" si="787">COUNT(K1229:AD1229)</f>
        <v>6</v>
      </c>
      <c r="K1229" s="2" t="s">
        <v>100</v>
      </c>
      <c r="L1229">
        <v>3</v>
      </c>
      <c r="M1229" s="3" t="s">
        <v>101</v>
      </c>
      <c r="N1229">
        <v>2</v>
      </c>
      <c r="O1229" s="4" t="s">
        <v>102</v>
      </c>
      <c r="P1229">
        <v>4</v>
      </c>
      <c r="Q1229" s="5" t="s">
        <v>245</v>
      </c>
      <c r="R1229">
        <v>1</v>
      </c>
      <c r="S1229" s="6" t="s">
        <v>236</v>
      </c>
      <c r="T1229">
        <v>1</v>
      </c>
      <c r="U1229" s="7" t="s">
        <v>103</v>
      </c>
      <c r="V1229">
        <v>2</v>
      </c>
      <c r="W1229" s="8"/>
      <c r="Y1229" s="8"/>
      <c r="AA1229" s="9"/>
    </row>
    <row r="1230" spans="1:8">
      <c r="A1230">
        <v>1</v>
      </c>
      <c r="B1230" t="s">
        <v>1892</v>
      </c>
      <c r="C1230" t="s">
        <v>1891</v>
      </c>
      <c r="D1230" s="25" t="s">
        <v>105</v>
      </c>
      <c r="E1230" s="25" t="s">
        <v>1736</v>
      </c>
      <c r="F1230" s="25" t="s">
        <v>1889</v>
      </c>
      <c r="G1230">
        <v>10</v>
      </c>
      <c r="H1230">
        <v>27</v>
      </c>
    </row>
    <row r="1231" spans="1:24">
      <c r="A1231">
        <v>1</v>
      </c>
      <c r="B1231" t="s">
        <v>1893</v>
      </c>
      <c r="C1231" t="s">
        <v>1894</v>
      </c>
      <c r="D1231" s="25" t="s">
        <v>98</v>
      </c>
      <c r="F1231" s="25" t="s">
        <v>1895</v>
      </c>
      <c r="G1231">
        <v>9</v>
      </c>
      <c r="H1231">
        <v>27</v>
      </c>
      <c r="I1231" s="1">
        <f t="shared" ref="I1231" si="788">SUM(K1231:AD1231)</f>
        <v>13</v>
      </c>
      <c r="J1231">
        <f t="shared" ref="J1231" si="789">COUNT(K1231:AD1231)</f>
        <v>7</v>
      </c>
      <c r="K1231" s="2" t="s">
        <v>100</v>
      </c>
      <c r="L1231">
        <v>3</v>
      </c>
      <c r="M1231" s="3" t="s">
        <v>102</v>
      </c>
      <c r="N1231">
        <v>4</v>
      </c>
      <c r="O1231" s="4" t="s">
        <v>101</v>
      </c>
      <c r="P1231">
        <v>1</v>
      </c>
      <c r="Q1231" s="5" t="s">
        <v>122</v>
      </c>
      <c r="R1231">
        <v>1</v>
      </c>
      <c r="S1231" s="6" t="s">
        <v>120</v>
      </c>
      <c r="T1231">
        <v>1</v>
      </c>
      <c r="U1231" s="33" t="s">
        <v>1738</v>
      </c>
      <c r="V1231">
        <v>1</v>
      </c>
      <c r="W1231" s="8" t="s">
        <v>103</v>
      </c>
      <c r="X1231">
        <v>2</v>
      </c>
    </row>
    <row r="1232" customFormat="1" spans="1:27">
      <c r="A1232">
        <v>1</v>
      </c>
      <c r="B1232" s="10" t="s">
        <v>1896</v>
      </c>
      <c r="C1232" t="s">
        <v>1897</v>
      </c>
      <c r="D1232" s="25" t="s">
        <v>98</v>
      </c>
      <c r="F1232" s="25" t="s">
        <v>1884</v>
      </c>
      <c r="G1232">
        <v>10</v>
      </c>
      <c r="H1232">
        <v>81</v>
      </c>
      <c r="I1232" s="1">
        <f t="shared" ref="I1232" si="790">SUM(K1232:AD1232)</f>
        <v>13</v>
      </c>
      <c r="J1232">
        <f t="shared" ref="J1232" si="791">COUNT(K1232:AD1232)</f>
        <v>7</v>
      </c>
      <c r="K1232" s="2" t="s">
        <v>100</v>
      </c>
      <c r="L1232">
        <v>3</v>
      </c>
      <c r="M1232" s="3" t="s">
        <v>102</v>
      </c>
      <c r="N1232">
        <v>4</v>
      </c>
      <c r="O1232" s="4" t="s">
        <v>101</v>
      </c>
      <c r="P1232">
        <v>1</v>
      </c>
      <c r="Q1232" s="5" t="s">
        <v>235</v>
      </c>
      <c r="R1232">
        <v>1</v>
      </c>
      <c r="S1232" s="6" t="s">
        <v>1743</v>
      </c>
      <c r="T1232">
        <v>1</v>
      </c>
      <c r="U1232" s="7" t="s">
        <v>244</v>
      </c>
      <c r="V1232">
        <v>1</v>
      </c>
      <c r="W1232" s="8" t="s">
        <v>103</v>
      </c>
      <c r="X1232">
        <v>2</v>
      </c>
      <c r="Y1232" s="8"/>
      <c r="AA1232" s="9"/>
    </row>
    <row r="1233" spans="1:8">
      <c r="A1233">
        <v>1</v>
      </c>
      <c r="B1233" t="s">
        <v>1898</v>
      </c>
      <c r="C1233" t="s">
        <v>1897</v>
      </c>
      <c r="D1233" s="25" t="s">
        <v>105</v>
      </c>
      <c r="E1233" s="25" t="s">
        <v>106</v>
      </c>
      <c r="F1233" s="25" t="s">
        <v>1889</v>
      </c>
      <c r="G1233">
        <v>10</v>
      </c>
      <c r="H1233">
        <v>27</v>
      </c>
    </row>
    <row r="1234" customFormat="1" spans="1:27">
      <c r="A1234">
        <v>1</v>
      </c>
      <c r="B1234" s="10" t="s">
        <v>1899</v>
      </c>
      <c r="C1234" t="s">
        <v>1900</v>
      </c>
      <c r="D1234" s="25" t="s">
        <v>98</v>
      </c>
      <c r="E1234" s="25"/>
      <c r="F1234" s="25" t="s">
        <v>1884</v>
      </c>
      <c r="G1234">
        <v>10</v>
      </c>
      <c r="H1234">
        <v>81</v>
      </c>
      <c r="I1234" s="1">
        <f t="shared" ref="I1234" si="792">SUM(K1234:AD1234)</f>
        <v>13</v>
      </c>
      <c r="J1234">
        <f t="shared" ref="J1234" si="793">COUNT(K1234:AD1234)</f>
        <v>7</v>
      </c>
      <c r="K1234" s="2" t="s">
        <v>100</v>
      </c>
      <c r="L1234">
        <v>4</v>
      </c>
      <c r="M1234" s="3" t="s">
        <v>102</v>
      </c>
      <c r="N1234">
        <v>3</v>
      </c>
      <c r="O1234" s="4" t="s">
        <v>101</v>
      </c>
      <c r="P1234">
        <v>1</v>
      </c>
      <c r="Q1234" s="5" t="s">
        <v>235</v>
      </c>
      <c r="R1234">
        <v>1</v>
      </c>
      <c r="S1234" s="6" t="s">
        <v>245</v>
      </c>
      <c r="T1234">
        <v>1</v>
      </c>
      <c r="U1234" s="7" t="s">
        <v>244</v>
      </c>
      <c r="V1234">
        <v>1</v>
      </c>
      <c r="W1234" s="8" t="s">
        <v>103</v>
      </c>
      <c r="X1234">
        <v>2</v>
      </c>
      <c r="Y1234" s="8"/>
      <c r="AA1234" s="9"/>
    </row>
    <row r="1235" spans="1:8">
      <c r="A1235">
        <v>1</v>
      </c>
      <c r="B1235" t="s">
        <v>1901</v>
      </c>
      <c r="C1235" t="s">
        <v>1900</v>
      </c>
      <c r="D1235" s="25" t="s">
        <v>105</v>
      </c>
      <c r="E1235" s="25" t="s">
        <v>106</v>
      </c>
      <c r="F1235" s="25" t="s">
        <v>1889</v>
      </c>
      <c r="G1235">
        <v>10</v>
      </c>
      <c r="H1235">
        <v>27</v>
      </c>
    </row>
    <row r="1236" customFormat="1" spans="1:27">
      <c r="A1236">
        <v>1</v>
      </c>
      <c r="B1236" s="10" t="s">
        <v>1902</v>
      </c>
      <c r="C1236" t="s">
        <v>1903</v>
      </c>
      <c r="D1236" s="25" t="s">
        <v>98</v>
      </c>
      <c r="E1236" s="25"/>
      <c r="F1236" s="25" t="s">
        <v>1884</v>
      </c>
      <c r="G1236">
        <v>10</v>
      </c>
      <c r="H1236">
        <v>81</v>
      </c>
      <c r="I1236" s="1">
        <f t="shared" ref="I1236" si="794">SUM(K1236:AD1236)</f>
        <v>13</v>
      </c>
      <c r="J1236">
        <f t="shared" ref="J1236" si="795">COUNT(K1236:AD1236)</f>
        <v>7</v>
      </c>
      <c r="K1236" s="2" t="s">
        <v>100</v>
      </c>
      <c r="L1236">
        <v>3</v>
      </c>
      <c r="M1236" s="3" t="s">
        <v>102</v>
      </c>
      <c r="N1236">
        <v>3</v>
      </c>
      <c r="O1236" s="4" t="s">
        <v>101</v>
      </c>
      <c r="P1236">
        <v>2</v>
      </c>
      <c r="Q1236" s="5" t="s">
        <v>245</v>
      </c>
      <c r="R1236">
        <v>1</v>
      </c>
      <c r="S1236" s="6" t="s">
        <v>1743</v>
      </c>
      <c r="T1236">
        <v>1</v>
      </c>
      <c r="U1236" s="7" t="s">
        <v>244</v>
      </c>
      <c r="V1236">
        <v>1</v>
      </c>
      <c r="W1236" s="8" t="s">
        <v>103</v>
      </c>
      <c r="X1236">
        <v>2</v>
      </c>
      <c r="Y1236" s="8"/>
      <c r="AA1236" s="9"/>
    </row>
    <row r="1237" spans="1:8">
      <c r="A1237">
        <v>1</v>
      </c>
      <c r="B1237" t="s">
        <v>1904</v>
      </c>
      <c r="C1237" t="s">
        <v>1897</v>
      </c>
      <c r="D1237" s="25" t="s">
        <v>105</v>
      </c>
      <c r="E1237" s="25" t="s">
        <v>106</v>
      </c>
      <c r="F1237" s="25" t="s">
        <v>1889</v>
      </c>
      <c r="G1237">
        <v>10</v>
      </c>
      <c r="H1237">
        <v>27</v>
      </c>
    </row>
    <row r="1238" customFormat="1" spans="1:27">
      <c r="A1238">
        <v>1</v>
      </c>
      <c r="B1238" s="10" t="s">
        <v>1905</v>
      </c>
      <c r="C1238" t="s">
        <v>1906</v>
      </c>
      <c r="D1238" s="25" t="s">
        <v>98</v>
      </c>
      <c r="E1238" s="25"/>
      <c r="F1238" s="25" t="s">
        <v>1884</v>
      </c>
      <c r="G1238">
        <v>10</v>
      </c>
      <c r="H1238">
        <v>81</v>
      </c>
      <c r="I1238" s="1">
        <f t="shared" ref="I1238" si="796">SUM(K1238:AD1238)</f>
        <v>13</v>
      </c>
      <c r="J1238">
        <f t="shared" ref="J1238" si="797">COUNT(K1238:AD1238)</f>
        <v>7</v>
      </c>
      <c r="K1238" s="2" t="s">
        <v>100</v>
      </c>
      <c r="L1238">
        <v>4</v>
      </c>
      <c r="M1238" s="3" t="s">
        <v>102</v>
      </c>
      <c r="N1238">
        <v>3</v>
      </c>
      <c r="O1238" s="4" t="s">
        <v>101</v>
      </c>
      <c r="P1238">
        <v>1</v>
      </c>
      <c r="Q1238" s="5" t="s">
        <v>245</v>
      </c>
      <c r="R1238">
        <v>1</v>
      </c>
      <c r="S1238" s="6" t="s">
        <v>235</v>
      </c>
      <c r="T1238">
        <v>1</v>
      </c>
      <c r="U1238" s="7" t="s">
        <v>244</v>
      </c>
      <c r="V1238">
        <v>1</v>
      </c>
      <c r="W1238" s="8" t="s">
        <v>103</v>
      </c>
      <c r="X1238">
        <v>2</v>
      </c>
      <c r="Y1238" s="8"/>
      <c r="AA1238" s="9"/>
    </row>
    <row r="1239" spans="1:8">
      <c r="A1239">
        <v>1</v>
      </c>
      <c r="B1239" t="s">
        <v>1907</v>
      </c>
      <c r="C1239" t="s">
        <v>1906</v>
      </c>
      <c r="D1239" s="25" t="s">
        <v>105</v>
      </c>
      <c r="E1239" s="25" t="s">
        <v>106</v>
      </c>
      <c r="F1239" s="25" t="s">
        <v>1889</v>
      </c>
      <c r="G1239">
        <v>10</v>
      </c>
      <c r="H1239">
        <v>27</v>
      </c>
    </row>
    <row r="1240" spans="1:26">
      <c r="A1240">
        <v>1</v>
      </c>
      <c r="B1240" t="s">
        <v>1908</v>
      </c>
      <c r="C1240" t="s">
        <v>1900</v>
      </c>
      <c r="D1240" s="25" t="s">
        <v>98</v>
      </c>
      <c r="F1240" s="25" t="s">
        <v>1895</v>
      </c>
      <c r="G1240">
        <v>9</v>
      </c>
      <c r="H1240">
        <v>27</v>
      </c>
      <c r="I1240" s="1">
        <f t="shared" ref="I1240" si="798">SUM(K1240:AD1240)</f>
        <v>13</v>
      </c>
      <c r="J1240">
        <f t="shared" ref="J1240" si="799">COUNT(K1240:AD1240)</f>
        <v>8</v>
      </c>
      <c r="K1240" s="2" t="s">
        <v>100</v>
      </c>
      <c r="L1240">
        <v>3</v>
      </c>
      <c r="M1240" s="3" t="s">
        <v>102</v>
      </c>
      <c r="N1240">
        <v>3</v>
      </c>
      <c r="O1240" s="4" t="s">
        <v>101</v>
      </c>
      <c r="P1240">
        <v>1</v>
      </c>
      <c r="Q1240" s="5" t="s">
        <v>235</v>
      </c>
      <c r="R1240">
        <v>1</v>
      </c>
      <c r="S1240" s="6" t="s">
        <v>1778</v>
      </c>
      <c r="T1240">
        <v>1</v>
      </c>
      <c r="U1240" s="7" t="s">
        <v>115</v>
      </c>
      <c r="V1240">
        <v>1</v>
      </c>
      <c r="W1240" s="8" t="s">
        <v>244</v>
      </c>
      <c r="X1240">
        <v>1</v>
      </c>
      <c r="Y1240" s="8" t="s">
        <v>103</v>
      </c>
      <c r="Z1240">
        <v>2</v>
      </c>
    </row>
    <row r="1241" spans="1:22">
      <c r="A1241">
        <v>1</v>
      </c>
      <c r="B1241" s="10" t="s">
        <v>1909</v>
      </c>
      <c r="C1241" t="s">
        <v>1910</v>
      </c>
      <c r="D1241" s="25" t="s">
        <v>98</v>
      </c>
      <c r="F1241" s="25" t="s">
        <v>1911</v>
      </c>
      <c r="G1241">
        <v>11</v>
      </c>
      <c r="H1241">
        <v>27</v>
      </c>
      <c r="I1241" s="1">
        <f t="shared" ref="I1241" si="800">SUM(K1241:AD1241)</f>
        <v>14</v>
      </c>
      <c r="J1241">
        <f t="shared" ref="J1241" si="801">COUNT(K1241:AD1241)</f>
        <v>6</v>
      </c>
      <c r="K1241" s="2" t="s">
        <v>100</v>
      </c>
      <c r="L1241">
        <v>3</v>
      </c>
      <c r="M1241" s="3" t="s">
        <v>102</v>
      </c>
      <c r="N1241">
        <v>5</v>
      </c>
      <c r="O1241" s="4" t="s">
        <v>101</v>
      </c>
      <c r="P1241">
        <v>2</v>
      </c>
      <c r="Q1241" s="5" t="s">
        <v>245</v>
      </c>
      <c r="R1241">
        <v>1</v>
      </c>
      <c r="S1241" s="6" t="s">
        <v>236</v>
      </c>
      <c r="T1241">
        <v>1</v>
      </c>
      <c r="U1241" s="7" t="s">
        <v>103</v>
      </c>
      <c r="V1241">
        <v>2</v>
      </c>
    </row>
    <row r="1242" spans="1:8">
      <c r="A1242">
        <v>1</v>
      </c>
      <c r="B1242" t="s">
        <v>1912</v>
      </c>
      <c r="C1242" t="s">
        <v>1913</v>
      </c>
      <c r="D1242" s="25" t="s">
        <v>105</v>
      </c>
      <c r="E1242" s="25" t="s">
        <v>1736</v>
      </c>
      <c r="F1242" s="25" t="s">
        <v>1914</v>
      </c>
      <c r="G1242">
        <v>11</v>
      </c>
      <c r="H1242">
        <v>27</v>
      </c>
    </row>
    <row r="1243" customFormat="1" spans="1:27">
      <c r="A1243">
        <v>1</v>
      </c>
      <c r="B1243" s="10" t="s">
        <v>1915</v>
      </c>
      <c r="C1243" t="s">
        <v>1916</v>
      </c>
      <c r="D1243" s="25" t="s">
        <v>98</v>
      </c>
      <c r="E1243" s="25"/>
      <c r="F1243" s="25" t="s">
        <v>1911</v>
      </c>
      <c r="G1243">
        <v>11</v>
      </c>
      <c r="H1243">
        <v>81</v>
      </c>
      <c r="I1243" s="1">
        <f t="shared" ref="I1243" si="802">SUM(K1243:AD1243)</f>
        <v>14</v>
      </c>
      <c r="J1243">
        <f t="shared" ref="J1243" si="803">COUNT(K1243:AD1243)</f>
        <v>7</v>
      </c>
      <c r="K1243" s="2" t="s">
        <v>100</v>
      </c>
      <c r="L1243">
        <v>3</v>
      </c>
      <c r="M1243" s="3" t="s">
        <v>102</v>
      </c>
      <c r="N1243">
        <v>4</v>
      </c>
      <c r="O1243" s="4" t="s">
        <v>101</v>
      </c>
      <c r="P1243">
        <v>2</v>
      </c>
      <c r="Q1243" s="5" t="s">
        <v>245</v>
      </c>
      <c r="R1243">
        <v>1</v>
      </c>
      <c r="S1243" s="6" t="s">
        <v>1743</v>
      </c>
      <c r="T1243">
        <v>1</v>
      </c>
      <c r="U1243" s="7" t="s">
        <v>244</v>
      </c>
      <c r="V1243">
        <v>1</v>
      </c>
      <c r="W1243" s="8" t="s">
        <v>103</v>
      </c>
      <c r="X1243">
        <v>2</v>
      </c>
      <c r="Y1243" s="8"/>
      <c r="AA1243" s="9"/>
    </row>
    <row r="1244" spans="1:8">
      <c r="A1244">
        <v>1</v>
      </c>
      <c r="B1244" t="s">
        <v>1917</v>
      </c>
      <c r="C1244" t="s">
        <v>1916</v>
      </c>
      <c r="D1244" s="25" t="s">
        <v>105</v>
      </c>
      <c r="E1244" s="25" t="s">
        <v>106</v>
      </c>
      <c r="F1244" s="25" t="s">
        <v>1914</v>
      </c>
      <c r="G1244">
        <v>11</v>
      </c>
      <c r="H1244">
        <v>27</v>
      </c>
    </row>
    <row r="1245" customFormat="1" spans="1:27">
      <c r="A1245">
        <v>1</v>
      </c>
      <c r="B1245" s="10" t="s">
        <v>1918</v>
      </c>
      <c r="C1245" t="s">
        <v>1919</v>
      </c>
      <c r="D1245" s="25" t="s">
        <v>98</v>
      </c>
      <c r="E1245" s="25"/>
      <c r="F1245" s="25" t="s">
        <v>1911</v>
      </c>
      <c r="G1245">
        <v>11</v>
      </c>
      <c r="H1245">
        <v>81</v>
      </c>
      <c r="I1245" s="1">
        <f t="shared" ref="I1245" si="804">SUM(K1245:AD1245)</f>
        <v>14</v>
      </c>
      <c r="J1245">
        <f t="shared" ref="J1245" si="805">COUNT(K1245:AD1245)</f>
        <v>7</v>
      </c>
      <c r="K1245" s="2" t="s">
        <v>100</v>
      </c>
      <c r="L1245">
        <v>4</v>
      </c>
      <c r="M1245" s="3" t="s">
        <v>102</v>
      </c>
      <c r="N1245">
        <v>4</v>
      </c>
      <c r="O1245" s="4" t="s">
        <v>101</v>
      </c>
      <c r="P1245">
        <v>1</v>
      </c>
      <c r="Q1245" s="5" t="s">
        <v>235</v>
      </c>
      <c r="R1245">
        <v>1</v>
      </c>
      <c r="S1245" s="6" t="s">
        <v>245</v>
      </c>
      <c r="T1245">
        <v>1</v>
      </c>
      <c r="U1245" s="7" t="s">
        <v>244</v>
      </c>
      <c r="V1245">
        <v>1</v>
      </c>
      <c r="W1245" s="8" t="s">
        <v>103</v>
      </c>
      <c r="X1245">
        <v>2</v>
      </c>
      <c r="Y1245" s="8"/>
      <c r="AA1245" s="9"/>
    </row>
    <row r="1246" spans="1:8">
      <c r="A1246">
        <v>1</v>
      </c>
      <c r="B1246" t="s">
        <v>1920</v>
      </c>
      <c r="C1246" t="s">
        <v>1919</v>
      </c>
      <c r="D1246" s="25" t="s">
        <v>105</v>
      </c>
      <c r="E1246" s="25" t="s">
        <v>106</v>
      </c>
      <c r="F1246" s="25" t="s">
        <v>1914</v>
      </c>
      <c r="G1246">
        <v>11</v>
      </c>
      <c r="H1246">
        <v>27</v>
      </c>
    </row>
    <row r="1247" spans="1:26">
      <c r="A1247">
        <v>1</v>
      </c>
      <c r="B1247" t="s">
        <v>1921</v>
      </c>
      <c r="C1247" t="s">
        <v>1919</v>
      </c>
      <c r="D1247" s="25" t="s">
        <v>98</v>
      </c>
      <c r="E1247" s="25"/>
      <c r="F1247" s="25" t="s">
        <v>1922</v>
      </c>
      <c r="G1247">
        <v>10</v>
      </c>
      <c r="H1247">
        <v>27</v>
      </c>
      <c r="I1247" s="1">
        <f t="shared" ref="I1247" si="806">SUM(K1247:AD1247)</f>
        <v>14</v>
      </c>
      <c r="J1247">
        <f t="shared" ref="J1247" si="807">COUNT(K1247:AD1247)</f>
        <v>8</v>
      </c>
      <c r="K1247" s="2" t="s">
        <v>100</v>
      </c>
      <c r="L1247">
        <v>3</v>
      </c>
      <c r="M1247" s="3" t="s">
        <v>102</v>
      </c>
      <c r="N1247">
        <v>4</v>
      </c>
      <c r="O1247" s="4" t="s">
        <v>101</v>
      </c>
      <c r="P1247">
        <v>1</v>
      </c>
      <c r="Q1247" s="5" t="s">
        <v>235</v>
      </c>
      <c r="R1247">
        <v>1</v>
      </c>
      <c r="S1247" s="6" t="s">
        <v>1778</v>
      </c>
      <c r="T1247">
        <v>1</v>
      </c>
      <c r="U1247" s="7" t="s">
        <v>244</v>
      </c>
      <c r="V1247">
        <v>1</v>
      </c>
      <c r="W1247" s="8" t="s">
        <v>115</v>
      </c>
      <c r="X1247">
        <v>1</v>
      </c>
      <c r="Y1247" s="8" t="s">
        <v>103</v>
      </c>
      <c r="Z1247">
        <v>2</v>
      </c>
    </row>
    <row r="1248" customFormat="1" spans="1:27">
      <c r="A1248">
        <v>1</v>
      </c>
      <c r="B1248" s="10" t="s">
        <v>1923</v>
      </c>
      <c r="C1248" t="s">
        <v>1924</v>
      </c>
      <c r="D1248" s="25" t="s">
        <v>98</v>
      </c>
      <c r="E1248" s="25"/>
      <c r="F1248" s="25" t="s">
        <v>1925</v>
      </c>
      <c r="G1248">
        <v>12</v>
      </c>
      <c r="H1248">
        <v>27</v>
      </c>
      <c r="I1248" s="1">
        <f t="shared" ref="I1248" si="808">SUM(K1248:AD1248)</f>
        <v>15</v>
      </c>
      <c r="J1248">
        <f t="shared" ref="J1248" si="809">COUNT(K1248:AD1248)</f>
        <v>6</v>
      </c>
      <c r="K1248" s="2" t="s">
        <v>100</v>
      </c>
      <c r="L1248">
        <v>3</v>
      </c>
      <c r="M1248" s="3" t="s">
        <v>102</v>
      </c>
      <c r="N1248">
        <v>6</v>
      </c>
      <c r="O1248" s="4" t="s">
        <v>101</v>
      </c>
      <c r="P1248">
        <v>2</v>
      </c>
      <c r="Q1248" s="5" t="s">
        <v>245</v>
      </c>
      <c r="R1248">
        <v>1</v>
      </c>
      <c r="S1248" s="6" t="s">
        <v>236</v>
      </c>
      <c r="T1248">
        <v>1</v>
      </c>
      <c r="U1248" s="7" t="s">
        <v>103</v>
      </c>
      <c r="V1248">
        <v>2</v>
      </c>
      <c r="W1248" s="8"/>
      <c r="Y1248" s="8"/>
      <c r="AA1248" s="9"/>
    </row>
    <row r="1249" spans="1:8">
      <c r="A1249">
        <v>1</v>
      </c>
      <c r="B1249" t="s">
        <v>1926</v>
      </c>
      <c r="C1249" t="s">
        <v>1927</v>
      </c>
      <c r="D1249" s="25" t="s">
        <v>105</v>
      </c>
      <c r="E1249" s="25" t="s">
        <v>111</v>
      </c>
      <c r="F1249" s="25" t="s">
        <v>1928</v>
      </c>
      <c r="G1249">
        <v>12</v>
      </c>
      <c r="H1249">
        <v>27</v>
      </c>
    </row>
    <row r="1250" spans="1:24">
      <c r="A1250">
        <v>1</v>
      </c>
      <c r="B1250" t="s">
        <v>1929</v>
      </c>
      <c r="C1250" t="s">
        <v>1930</v>
      </c>
      <c r="D1250" s="25" t="s">
        <v>98</v>
      </c>
      <c r="F1250" s="25" t="s">
        <v>1925</v>
      </c>
      <c r="G1250">
        <v>12</v>
      </c>
      <c r="H1250">
        <v>81</v>
      </c>
      <c r="I1250" s="1">
        <f t="shared" ref="I1250" si="810">SUM(K1250:AD1250)</f>
        <v>16</v>
      </c>
      <c r="J1250">
        <f t="shared" ref="J1250" si="811">COUNT(K1250:AD1250)</f>
        <v>7</v>
      </c>
      <c r="K1250" s="2" t="s">
        <v>100</v>
      </c>
      <c r="L1250">
        <v>3</v>
      </c>
      <c r="M1250" s="3" t="s">
        <v>102</v>
      </c>
      <c r="N1250">
        <v>5</v>
      </c>
      <c r="O1250" s="4" t="s">
        <v>101</v>
      </c>
      <c r="P1250">
        <v>2</v>
      </c>
      <c r="Q1250" s="5" t="s">
        <v>245</v>
      </c>
      <c r="R1250">
        <v>1</v>
      </c>
      <c r="S1250" s="6" t="s">
        <v>244</v>
      </c>
      <c r="T1250">
        <v>1</v>
      </c>
      <c r="U1250" s="7" t="s">
        <v>1743</v>
      </c>
      <c r="V1250">
        <v>1</v>
      </c>
      <c r="W1250" s="8" t="s">
        <v>103</v>
      </c>
      <c r="X1250">
        <v>3</v>
      </c>
    </row>
    <row r="1251" customFormat="1" spans="1:27">
      <c r="A1251">
        <v>1</v>
      </c>
      <c r="B1251" s="10" t="s">
        <v>1931</v>
      </c>
      <c r="C1251" t="s">
        <v>1916</v>
      </c>
      <c r="D1251" s="25" t="s">
        <v>98</v>
      </c>
      <c r="F1251" s="25" t="s">
        <v>1925</v>
      </c>
      <c r="G1251">
        <v>12</v>
      </c>
      <c r="H1251">
        <v>81</v>
      </c>
      <c r="I1251" s="1">
        <f t="shared" ref="I1251" si="812">SUM(K1251:AD1251)</f>
        <v>15</v>
      </c>
      <c r="J1251">
        <f t="shared" ref="J1251" si="813">COUNT(K1251:AD1251)</f>
        <v>6</v>
      </c>
      <c r="K1251" s="2" t="s">
        <v>100</v>
      </c>
      <c r="L1251">
        <v>4</v>
      </c>
      <c r="M1251" s="3" t="s">
        <v>102</v>
      </c>
      <c r="N1251">
        <v>4</v>
      </c>
      <c r="O1251" s="4" t="s">
        <v>101</v>
      </c>
      <c r="P1251">
        <v>2</v>
      </c>
      <c r="Q1251" s="5" t="s">
        <v>245</v>
      </c>
      <c r="R1251">
        <v>2</v>
      </c>
      <c r="S1251" s="6" t="s">
        <v>244</v>
      </c>
      <c r="T1251">
        <v>1</v>
      </c>
      <c r="U1251" s="7" t="s">
        <v>103</v>
      </c>
      <c r="V1251">
        <v>2</v>
      </c>
      <c r="W1251" s="8"/>
      <c r="Y1251" s="8"/>
      <c r="AA1251" s="9"/>
    </row>
    <row r="1252" spans="1:8">
      <c r="A1252">
        <v>1</v>
      </c>
      <c r="B1252" t="s">
        <v>1932</v>
      </c>
      <c r="C1252" t="s">
        <v>1916</v>
      </c>
      <c r="D1252" s="25" t="s">
        <v>105</v>
      </c>
      <c r="E1252" s="25" t="s">
        <v>111</v>
      </c>
      <c r="F1252" s="25" t="s">
        <v>1928</v>
      </c>
      <c r="G1252" s="25">
        <v>12</v>
      </c>
      <c r="H1252">
        <v>27</v>
      </c>
    </row>
    <row r="1253" customFormat="1" spans="1:27">
      <c r="A1253">
        <v>1</v>
      </c>
      <c r="B1253" t="s">
        <v>1933</v>
      </c>
      <c r="C1253" t="s">
        <v>1934</v>
      </c>
      <c r="D1253" s="25" t="s">
        <v>98</v>
      </c>
      <c r="F1253" s="25" t="s">
        <v>1925</v>
      </c>
      <c r="G1253" s="25">
        <v>12</v>
      </c>
      <c r="H1253">
        <v>81</v>
      </c>
      <c r="I1253" s="1">
        <f t="shared" ref="I1253" si="814">SUM(K1253:AD1253)</f>
        <v>15</v>
      </c>
      <c r="J1253">
        <f t="shared" ref="J1253" si="815">COUNT(K1253:AD1253)</f>
        <v>7</v>
      </c>
      <c r="K1253" s="2" t="s">
        <v>100</v>
      </c>
      <c r="L1253">
        <v>4</v>
      </c>
      <c r="M1253" s="3" t="s">
        <v>102</v>
      </c>
      <c r="N1253">
        <v>5</v>
      </c>
      <c r="O1253" s="4" t="s">
        <v>101</v>
      </c>
      <c r="P1253">
        <v>1</v>
      </c>
      <c r="Q1253" s="5" t="s">
        <v>235</v>
      </c>
      <c r="R1253">
        <v>1</v>
      </c>
      <c r="S1253" s="6" t="s">
        <v>245</v>
      </c>
      <c r="T1253">
        <v>1</v>
      </c>
      <c r="U1253" s="7" t="s">
        <v>244</v>
      </c>
      <c r="V1253">
        <v>1</v>
      </c>
      <c r="W1253" s="8" t="s">
        <v>103</v>
      </c>
      <c r="X1253">
        <v>2</v>
      </c>
      <c r="Y1253" s="8"/>
      <c r="AA1253" s="9"/>
    </row>
    <row r="1254" spans="1:8">
      <c r="A1254">
        <v>1</v>
      </c>
      <c r="B1254" t="s">
        <v>1935</v>
      </c>
      <c r="C1254" t="s">
        <v>1934</v>
      </c>
      <c r="D1254" s="25" t="s">
        <v>105</v>
      </c>
      <c r="E1254" s="25" t="s">
        <v>111</v>
      </c>
      <c r="F1254" s="25" t="s">
        <v>1928</v>
      </c>
      <c r="G1254" s="25">
        <v>12</v>
      </c>
      <c r="H1254">
        <v>81</v>
      </c>
    </row>
    <row r="1255" customFormat="1" spans="1:27">
      <c r="A1255">
        <v>1</v>
      </c>
      <c r="B1255" t="s">
        <v>1936</v>
      </c>
      <c r="C1255" t="s">
        <v>1937</v>
      </c>
      <c r="D1255" s="25" t="s">
        <v>98</v>
      </c>
      <c r="F1255" s="25" t="s">
        <v>1925</v>
      </c>
      <c r="G1255" s="25">
        <v>12</v>
      </c>
      <c r="H1255">
        <v>81</v>
      </c>
      <c r="I1255" s="1">
        <f t="shared" ref="I1255" si="816">SUM(K1255:AD1255)</f>
        <v>15</v>
      </c>
      <c r="J1255">
        <f t="shared" ref="J1255" si="817">COUNT(K1255:AD1255)</f>
        <v>6</v>
      </c>
      <c r="K1255" s="2" t="s">
        <v>100</v>
      </c>
      <c r="L1255">
        <v>4</v>
      </c>
      <c r="M1255" s="3" t="s">
        <v>102</v>
      </c>
      <c r="N1255">
        <v>4</v>
      </c>
      <c r="O1255" s="4" t="s">
        <v>101</v>
      </c>
      <c r="P1255">
        <v>2</v>
      </c>
      <c r="Q1255" s="5" t="s">
        <v>245</v>
      </c>
      <c r="R1255">
        <v>2</v>
      </c>
      <c r="S1255" s="6" t="s">
        <v>244</v>
      </c>
      <c r="T1255">
        <v>1</v>
      </c>
      <c r="U1255" s="7" t="s">
        <v>103</v>
      </c>
      <c r="V1255">
        <v>2</v>
      </c>
      <c r="W1255" s="8"/>
      <c r="Y1255" s="8"/>
      <c r="AA1255" s="9"/>
    </row>
    <row r="1256" spans="1:8">
      <c r="A1256">
        <v>1</v>
      </c>
      <c r="B1256" t="s">
        <v>1938</v>
      </c>
      <c r="C1256" t="s">
        <v>1937</v>
      </c>
      <c r="D1256" s="25" t="s">
        <v>105</v>
      </c>
      <c r="E1256" s="25" t="s">
        <v>111</v>
      </c>
      <c r="F1256" s="25" t="s">
        <v>1928</v>
      </c>
      <c r="G1256" s="25">
        <v>12</v>
      </c>
      <c r="H1256">
        <v>81</v>
      </c>
    </row>
    <row r="1257" customFormat="1" spans="1:27">
      <c r="A1257">
        <v>0</v>
      </c>
      <c r="B1257" s="10" t="s">
        <v>1929</v>
      </c>
      <c r="C1257" t="s">
        <v>1930</v>
      </c>
      <c r="D1257" s="25" t="s">
        <v>98</v>
      </c>
      <c r="F1257" s="25" t="s">
        <v>1925</v>
      </c>
      <c r="G1257">
        <v>12</v>
      </c>
      <c r="H1257">
        <v>81</v>
      </c>
      <c r="I1257" s="1">
        <f t="shared" ref="I1257" si="818">SUM(K1257:AD1257)</f>
        <v>16</v>
      </c>
      <c r="J1257">
        <f t="shared" ref="J1257" si="819">COUNT(K1257:AD1257)</f>
        <v>7</v>
      </c>
      <c r="K1257" s="2" t="s">
        <v>100</v>
      </c>
      <c r="L1257">
        <v>3</v>
      </c>
      <c r="M1257" s="3" t="s">
        <v>102</v>
      </c>
      <c r="N1257">
        <v>5</v>
      </c>
      <c r="O1257" s="4" t="s">
        <v>101</v>
      </c>
      <c r="P1257">
        <v>2</v>
      </c>
      <c r="Q1257" s="5" t="s">
        <v>245</v>
      </c>
      <c r="R1257">
        <v>1</v>
      </c>
      <c r="S1257" s="6" t="s">
        <v>244</v>
      </c>
      <c r="T1257">
        <v>1</v>
      </c>
      <c r="U1257" s="7" t="s">
        <v>1743</v>
      </c>
      <c r="V1257">
        <v>1</v>
      </c>
      <c r="W1257" s="8" t="s">
        <v>103</v>
      </c>
      <c r="X1257">
        <v>3</v>
      </c>
      <c r="Y1257" s="8"/>
      <c r="AA1257" s="9"/>
    </row>
    <row r="1258" spans="1:8">
      <c r="A1258">
        <v>1</v>
      </c>
      <c r="B1258" t="s">
        <v>1939</v>
      </c>
      <c r="C1258" t="s">
        <v>1940</v>
      </c>
      <c r="D1258" s="25" t="s">
        <v>105</v>
      </c>
      <c r="E1258" s="25" t="s">
        <v>106</v>
      </c>
      <c r="F1258" s="25" t="s">
        <v>1928</v>
      </c>
      <c r="G1258">
        <v>12</v>
      </c>
      <c r="H1258">
        <v>27</v>
      </c>
    </row>
    <row r="1259" customFormat="1" spans="1:27">
      <c r="A1259">
        <v>0</v>
      </c>
      <c r="B1259" s="10" t="s">
        <v>1929</v>
      </c>
      <c r="C1259" t="s">
        <v>1930</v>
      </c>
      <c r="D1259" s="25" t="s">
        <v>98</v>
      </c>
      <c r="F1259" s="25" t="s">
        <v>1925</v>
      </c>
      <c r="G1259">
        <v>12</v>
      </c>
      <c r="H1259">
        <v>81</v>
      </c>
      <c r="I1259" s="1">
        <f t="shared" ref="I1259" si="820">SUM(K1259:AD1259)</f>
        <v>16</v>
      </c>
      <c r="J1259">
        <f t="shared" ref="J1259" si="821">COUNT(K1259:AD1259)</f>
        <v>7</v>
      </c>
      <c r="K1259" s="2" t="s">
        <v>100</v>
      </c>
      <c r="L1259">
        <v>3</v>
      </c>
      <c r="M1259" s="3" t="s">
        <v>102</v>
      </c>
      <c r="N1259">
        <v>5</v>
      </c>
      <c r="O1259" s="4" t="s">
        <v>101</v>
      </c>
      <c r="P1259">
        <v>2</v>
      </c>
      <c r="Q1259" s="5" t="s">
        <v>245</v>
      </c>
      <c r="R1259">
        <v>1</v>
      </c>
      <c r="S1259" s="6" t="s">
        <v>244</v>
      </c>
      <c r="T1259">
        <v>1</v>
      </c>
      <c r="U1259" s="7" t="s">
        <v>1743</v>
      </c>
      <c r="V1259">
        <v>1</v>
      </c>
      <c r="W1259" s="8" t="s">
        <v>103</v>
      </c>
      <c r="X1259">
        <v>3</v>
      </c>
      <c r="Y1259" s="8"/>
      <c r="AA1259" s="9"/>
    </row>
    <row r="1260" spans="1:8">
      <c r="A1260">
        <v>1</v>
      </c>
      <c r="B1260" t="s">
        <v>1941</v>
      </c>
      <c r="C1260" t="s">
        <v>1942</v>
      </c>
      <c r="D1260" s="25" t="s">
        <v>105</v>
      </c>
      <c r="E1260" s="25" t="s">
        <v>109</v>
      </c>
      <c r="F1260" s="25" t="s">
        <v>1928</v>
      </c>
      <c r="G1260">
        <v>12</v>
      </c>
      <c r="H1260">
        <v>81</v>
      </c>
    </row>
    <row r="1261" customFormat="1" spans="1:27">
      <c r="A1261">
        <v>0</v>
      </c>
      <c r="B1261" s="10" t="s">
        <v>1929</v>
      </c>
      <c r="C1261" t="s">
        <v>1930</v>
      </c>
      <c r="D1261" s="25" t="s">
        <v>98</v>
      </c>
      <c r="F1261" s="25" t="s">
        <v>1925</v>
      </c>
      <c r="G1261">
        <v>12</v>
      </c>
      <c r="H1261">
        <v>81</v>
      </c>
      <c r="I1261" s="1">
        <f t="shared" ref="I1261" si="822">SUM(K1261:AD1261)</f>
        <v>16</v>
      </c>
      <c r="J1261">
        <f t="shared" ref="J1261" si="823">COUNT(K1261:AD1261)</f>
        <v>7</v>
      </c>
      <c r="K1261" s="2" t="s">
        <v>100</v>
      </c>
      <c r="L1261">
        <v>3</v>
      </c>
      <c r="M1261" s="3" t="s">
        <v>102</v>
      </c>
      <c r="N1261">
        <v>5</v>
      </c>
      <c r="O1261" s="4" t="s">
        <v>101</v>
      </c>
      <c r="P1261">
        <v>2</v>
      </c>
      <c r="Q1261" s="5" t="s">
        <v>245</v>
      </c>
      <c r="R1261">
        <v>1</v>
      </c>
      <c r="S1261" s="6" t="s">
        <v>244</v>
      </c>
      <c r="T1261">
        <v>1</v>
      </c>
      <c r="U1261" s="7" t="s">
        <v>1743</v>
      </c>
      <c r="V1261">
        <v>1</v>
      </c>
      <c r="W1261" s="8" t="s">
        <v>103</v>
      </c>
      <c r="X1261">
        <v>3</v>
      </c>
      <c r="Y1261" s="8"/>
      <c r="AA1261" s="9"/>
    </row>
    <row r="1262" spans="1:8">
      <c r="A1262">
        <v>1</v>
      </c>
      <c r="B1262" t="s">
        <v>1943</v>
      </c>
      <c r="C1262" t="s">
        <v>1944</v>
      </c>
      <c r="D1262" s="25" t="s">
        <v>105</v>
      </c>
      <c r="E1262" s="25" t="s">
        <v>111</v>
      </c>
      <c r="F1262" s="25" t="s">
        <v>1928</v>
      </c>
      <c r="G1262">
        <v>12</v>
      </c>
      <c r="H1262">
        <v>81</v>
      </c>
    </row>
    <row r="1263" customFormat="1" spans="1:27">
      <c r="A1263">
        <v>0</v>
      </c>
      <c r="B1263" s="10" t="s">
        <v>1929</v>
      </c>
      <c r="C1263" t="s">
        <v>1930</v>
      </c>
      <c r="D1263" s="25" t="s">
        <v>98</v>
      </c>
      <c r="F1263" s="25" t="s">
        <v>1925</v>
      </c>
      <c r="G1263">
        <v>12</v>
      </c>
      <c r="H1263">
        <v>81</v>
      </c>
      <c r="I1263" s="1">
        <f t="shared" ref="I1263" si="824">SUM(K1263:AD1263)</f>
        <v>16</v>
      </c>
      <c r="J1263">
        <f t="shared" ref="J1263" si="825">COUNT(K1263:AD1263)</f>
        <v>7</v>
      </c>
      <c r="K1263" s="2" t="s">
        <v>100</v>
      </c>
      <c r="L1263">
        <v>3</v>
      </c>
      <c r="M1263" s="3" t="s">
        <v>102</v>
      </c>
      <c r="N1263">
        <v>5</v>
      </c>
      <c r="O1263" s="4" t="s">
        <v>101</v>
      </c>
      <c r="P1263">
        <v>2</v>
      </c>
      <c r="Q1263" s="5" t="s">
        <v>245</v>
      </c>
      <c r="R1263">
        <v>1</v>
      </c>
      <c r="S1263" s="6" t="s">
        <v>244</v>
      </c>
      <c r="T1263">
        <v>1</v>
      </c>
      <c r="U1263" s="7" t="s">
        <v>1743</v>
      </c>
      <c r="V1263">
        <v>1</v>
      </c>
      <c r="W1263" s="8" t="s">
        <v>103</v>
      </c>
      <c r="X1263">
        <v>3</v>
      </c>
      <c r="Y1263" s="8"/>
      <c r="AA1263" s="9"/>
    </row>
    <row r="1264" spans="1:8">
      <c r="A1264">
        <v>1</v>
      </c>
      <c r="B1264" t="s">
        <v>1945</v>
      </c>
      <c r="C1264" t="s">
        <v>1946</v>
      </c>
      <c r="D1264" s="25" t="s">
        <v>105</v>
      </c>
      <c r="E1264" s="25" t="s">
        <v>111</v>
      </c>
      <c r="F1264" s="25" t="s">
        <v>1928</v>
      </c>
      <c r="G1264">
        <v>12</v>
      </c>
      <c r="H1264">
        <v>81</v>
      </c>
    </row>
    <row r="1265" customFormat="1" spans="1:27">
      <c r="A1265">
        <v>0</v>
      </c>
      <c r="B1265" s="10" t="s">
        <v>1929</v>
      </c>
      <c r="C1265" t="s">
        <v>1930</v>
      </c>
      <c r="D1265" s="25" t="s">
        <v>98</v>
      </c>
      <c r="F1265" s="25" t="s">
        <v>1925</v>
      </c>
      <c r="G1265">
        <v>12</v>
      </c>
      <c r="H1265">
        <v>81</v>
      </c>
      <c r="I1265" s="1">
        <f t="shared" ref="I1265" si="826">SUM(K1265:AD1265)</f>
        <v>16</v>
      </c>
      <c r="J1265">
        <f t="shared" ref="J1265" si="827">COUNT(K1265:AD1265)</f>
        <v>7</v>
      </c>
      <c r="K1265" s="2" t="s">
        <v>100</v>
      </c>
      <c r="L1265">
        <v>3</v>
      </c>
      <c r="M1265" s="3" t="s">
        <v>102</v>
      </c>
      <c r="N1265">
        <v>5</v>
      </c>
      <c r="O1265" s="4" t="s">
        <v>101</v>
      </c>
      <c r="P1265">
        <v>2</v>
      </c>
      <c r="Q1265" s="5" t="s">
        <v>245</v>
      </c>
      <c r="R1265">
        <v>1</v>
      </c>
      <c r="S1265" s="6" t="s">
        <v>244</v>
      </c>
      <c r="T1265">
        <v>1</v>
      </c>
      <c r="U1265" s="7" t="s">
        <v>1743</v>
      </c>
      <c r="V1265">
        <v>1</v>
      </c>
      <c r="W1265" s="8" t="s">
        <v>103</v>
      </c>
      <c r="X1265">
        <v>3</v>
      </c>
      <c r="Y1265" s="8"/>
      <c r="AA1265" s="9"/>
    </row>
    <row r="1266" spans="1:8">
      <c r="A1266">
        <v>1</v>
      </c>
      <c r="B1266" t="s">
        <v>1947</v>
      </c>
      <c r="C1266" t="s">
        <v>1948</v>
      </c>
      <c r="D1266" s="25" t="s">
        <v>105</v>
      </c>
      <c r="E1266" s="25" t="s">
        <v>111</v>
      </c>
      <c r="F1266" s="25" t="s">
        <v>1928</v>
      </c>
      <c r="G1266">
        <v>12</v>
      </c>
      <c r="H1266">
        <v>81</v>
      </c>
    </row>
    <row r="1267" customFormat="1" spans="1:27">
      <c r="A1267">
        <v>0</v>
      </c>
      <c r="B1267" s="10" t="s">
        <v>1929</v>
      </c>
      <c r="C1267" t="s">
        <v>1930</v>
      </c>
      <c r="D1267" s="25" t="s">
        <v>98</v>
      </c>
      <c r="F1267" s="25" t="s">
        <v>1925</v>
      </c>
      <c r="G1267">
        <v>12</v>
      </c>
      <c r="H1267">
        <v>81</v>
      </c>
      <c r="I1267" s="1">
        <f t="shared" ref="I1267" si="828">SUM(K1267:AD1267)</f>
        <v>16</v>
      </c>
      <c r="J1267">
        <f t="shared" ref="J1267" si="829">COUNT(K1267:AD1267)</f>
        <v>7</v>
      </c>
      <c r="K1267" s="2" t="s">
        <v>100</v>
      </c>
      <c r="L1267">
        <v>3</v>
      </c>
      <c r="M1267" s="3" t="s">
        <v>102</v>
      </c>
      <c r="N1267">
        <v>5</v>
      </c>
      <c r="O1267" s="4" t="s">
        <v>101</v>
      </c>
      <c r="P1267">
        <v>2</v>
      </c>
      <c r="Q1267" s="5" t="s">
        <v>245</v>
      </c>
      <c r="R1267">
        <v>1</v>
      </c>
      <c r="S1267" s="6" t="s">
        <v>244</v>
      </c>
      <c r="T1267">
        <v>1</v>
      </c>
      <c r="U1267" s="7" t="s">
        <v>1743</v>
      </c>
      <c r="V1267">
        <v>1</v>
      </c>
      <c r="W1267" s="8" t="s">
        <v>103</v>
      </c>
      <c r="X1267">
        <v>3</v>
      </c>
      <c r="Y1267" s="8"/>
      <c r="AA1267" s="9"/>
    </row>
    <row r="1268" spans="1:8">
      <c r="A1268">
        <v>1</v>
      </c>
      <c r="B1268" t="s">
        <v>1949</v>
      </c>
      <c r="C1268" t="s">
        <v>1950</v>
      </c>
      <c r="D1268" s="25" t="s">
        <v>105</v>
      </c>
      <c r="E1268" s="25" t="s">
        <v>109</v>
      </c>
      <c r="F1268" s="25" t="s">
        <v>1928</v>
      </c>
      <c r="G1268">
        <v>12</v>
      </c>
      <c r="H1268">
        <v>81</v>
      </c>
    </row>
    <row r="1269" customFormat="1" spans="1:27">
      <c r="A1269">
        <v>0</v>
      </c>
      <c r="B1269" s="10" t="s">
        <v>1929</v>
      </c>
      <c r="C1269" t="s">
        <v>1930</v>
      </c>
      <c r="D1269" s="25" t="s">
        <v>98</v>
      </c>
      <c r="F1269" s="25" t="s">
        <v>1925</v>
      </c>
      <c r="G1269">
        <v>12</v>
      </c>
      <c r="H1269">
        <v>81</v>
      </c>
      <c r="I1269" s="1">
        <f t="shared" ref="I1269" si="830">SUM(K1269:AD1269)</f>
        <v>16</v>
      </c>
      <c r="J1269">
        <f t="shared" ref="J1269" si="831">COUNT(K1269:AD1269)</f>
        <v>7</v>
      </c>
      <c r="K1269" s="2" t="s">
        <v>100</v>
      </c>
      <c r="L1269">
        <v>3</v>
      </c>
      <c r="M1269" s="3" t="s">
        <v>102</v>
      </c>
      <c r="N1269">
        <v>5</v>
      </c>
      <c r="O1269" s="4" t="s">
        <v>101</v>
      </c>
      <c r="P1269">
        <v>2</v>
      </c>
      <c r="Q1269" s="5" t="s">
        <v>245</v>
      </c>
      <c r="R1269">
        <v>1</v>
      </c>
      <c r="S1269" s="6" t="s">
        <v>244</v>
      </c>
      <c r="T1269">
        <v>1</v>
      </c>
      <c r="U1269" s="7" t="s">
        <v>1743</v>
      </c>
      <c r="V1269">
        <v>1</v>
      </c>
      <c r="W1269" s="8" t="s">
        <v>103</v>
      </c>
      <c r="X1269">
        <v>3</v>
      </c>
      <c r="Y1269" s="8"/>
      <c r="AA1269" s="9"/>
    </row>
    <row r="1270" spans="1:8">
      <c r="A1270">
        <v>1</v>
      </c>
      <c r="B1270" t="s">
        <v>1951</v>
      </c>
      <c r="C1270" t="s">
        <v>1952</v>
      </c>
      <c r="D1270" s="25" t="s">
        <v>105</v>
      </c>
      <c r="E1270" s="25" t="s">
        <v>106</v>
      </c>
      <c r="F1270" s="25" t="s">
        <v>1928</v>
      </c>
      <c r="G1270">
        <v>12</v>
      </c>
      <c r="H1270">
        <v>27</v>
      </c>
    </row>
    <row r="1271" customFormat="1" spans="1:27">
      <c r="A1271">
        <v>0</v>
      </c>
      <c r="B1271" s="10" t="s">
        <v>1929</v>
      </c>
      <c r="C1271" t="s">
        <v>1930</v>
      </c>
      <c r="D1271" s="25" t="s">
        <v>98</v>
      </c>
      <c r="F1271" s="25" t="s">
        <v>1925</v>
      </c>
      <c r="G1271">
        <v>12</v>
      </c>
      <c r="H1271">
        <v>81</v>
      </c>
      <c r="I1271" s="1">
        <f t="shared" ref="I1271" si="832">SUM(K1271:AD1271)</f>
        <v>16</v>
      </c>
      <c r="J1271">
        <f t="shared" ref="J1271" si="833">COUNT(K1271:AD1271)</f>
        <v>7</v>
      </c>
      <c r="K1271" s="2" t="s">
        <v>100</v>
      </c>
      <c r="L1271">
        <v>3</v>
      </c>
      <c r="M1271" s="3" t="s">
        <v>102</v>
      </c>
      <c r="N1271">
        <v>5</v>
      </c>
      <c r="O1271" s="4" t="s">
        <v>101</v>
      </c>
      <c r="P1271">
        <v>2</v>
      </c>
      <c r="Q1271" s="5" t="s">
        <v>245</v>
      </c>
      <c r="R1271">
        <v>1</v>
      </c>
      <c r="S1271" s="6" t="s">
        <v>244</v>
      </c>
      <c r="T1271">
        <v>1</v>
      </c>
      <c r="U1271" s="7" t="s">
        <v>1743</v>
      </c>
      <c r="V1271">
        <v>1</v>
      </c>
      <c r="W1271" s="8" t="s">
        <v>103</v>
      </c>
      <c r="X1271">
        <v>3</v>
      </c>
      <c r="Y1271" s="8"/>
      <c r="AA1271" s="9"/>
    </row>
    <row r="1272" spans="1:8">
      <c r="A1272">
        <v>1</v>
      </c>
      <c r="B1272" t="s">
        <v>1953</v>
      </c>
      <c r="C1272" t="s">
        <v>1954</v>
      </c>
      <c r="D1272" s="25" t="s">
        <v>105</v>
      </c>
      <c r="E1272" s="25" t="s">
        <v>111</v>
      </c>
      <c r="F1272" s="25" t="s">
        <v>1928</v>
      </c>
      <c r="G1272">
        <v>12</v>
      </c>
      <c r="H1272">
        <v>81</v>
      </c>
    </row>
    <row r="1273" customFormat="1" spans="1:27">
      <c r="A1273">
        <v>0</v>
      </c>
      <c r="B1273" s="10" t="s">
        <v>1929</v>
      </c>
      <c r="C1273" t="s">
        <v>1930</v>
      </c>
      <c r="D1273" s="25" t="s">
        <v>98</v>
      </c>
      <c r="F1273" s="25" t="s">
        <v>1925</v>
      </c>
      <c r="G1273">
        <v>12</v>
      </c>
      <c r="H1273">
        <v>81</v>
      </c>
      <c r="I1273" s="1">
        <f t="shared" ref="I1273" si="834">SUM(K1273:AD1273)</f>
        <v>16</v>
      </c>
      <c r="J1273">
        <f t="shared" ref="J1273" si="835">COUNT(K1273:AD1273)</f>
        <v>7</v>
      </c>
      <c r="K1273" s="2" t="s">
        <v>100</v>
      </c>
      <c r="L1273">
        <v>3</v>
      </c>
      <c r="M1273" s="3" t="s">
        <v>102</v>
      </c>
      <c r="N1273">
        <v>5</v>
      </c>
      <c r="O1273" s="4" t="s">
        <v>101</v>
      </c>
      <c r="P1273">
        <v>2</v>
      </c>
      <c r="Q1273" s="5" t="s">
        <v>245</v>
      </c>
      <c r="R1273">
        <v>1</v>
      </c>
      <c r="S1273" s="6" t="s">
        <v>244</v>
      </c>
      <c r="T1273">
        <v>1</v>
      </c>
      <c r="U1273" s="7" t="s">
        <v>1743</v>
      </c>
      <c r="V1273">
        <v>1</v>
      </c>
      <c r="W1273" s="8" t="s">
        <v>103</v>
      </c>
      <c r="X1273">
        <v>3</v>
      </c>
      <c r="Y1273" s="8"/>
      <c r="AA1273" s="9"/>
    </row>
    <row r="1274" spans="1:8">
      <c r="A1274">
        <v>1</v>
      </c>
      <c r="B1274" t="s">
        <v>1955</v>
      </c>
      <c r="C1274" t="s">
        <v>1956</v>
      </c>
      <c r="D1274" s="25" t="s">
        <v>105</v>
      </c>
      <c r="E1274" s="25" t="s">
        <v>111</v>
      </c>
      <c r="F1274" s="25" t="s">
        <v>1928</v>
      </c>
      <c r="G1274">
        <v>12</v>
      </c>
      <c r="H1274">
        <v>81</v>
      </c>
    </row>
    <row r="1275" customFormat="1" spans="1:27">
      <c r="A1275">
        <v>0</v>
      </c>
      <c r="B1275" s="10" t="s">
        <v>1929</v>
      </c>
      <c r="C1275" t="s">
        <v>1930</v>
      </c>
      <c r="D1275" s="25" t="s">
        <v>98</v>
      </c>
      <c r="F1275" s="25" t="s">
        <v>1925</v>
      </c>
      <c r="G1275">
        <v>12</v>
      </c>
      <c r="H1275">
        <v>81</v>
      </c>
      <c r="I1275" s="1">
        <f t="shared" ref="I1275" si="836">SUM(K1275:AD1275)</f>
        <v>16</v>
      </c>
      <c r="J1275">
        <f t="shared" ref="J1275" si="837">COUNT(K1275:AD1275)</f>
        <v>7</v>
      </c>
      <c r="K1275" s="2" t="s">
        <v>100</v>
      </c>
      <c r="L1275">
        <v>3</v>
      </c>
      <c r="M1275" s="3" t="s">
        <v>102</v>
      </c>
      <c r="N1275">
        <v>5</v>
      </c>
      <c r="O1275" s="4" t="s">
        <v>101</v>
      </c>
      <c r="P1275">
        <v>2</v>
      </c>
      <c r="Q1275" s="5" t="s">
        <v>245</v>
      </c>
      <c r="R1275">
        <v>1</v>
      </c>
      <c r="S1275" s="6" t="s">
        <v>244</v>
      </c>
      <c r="T1275">
        <v>1</v>
      </c>
      <c r="U1275" s="7" t="s">
        <v>1743</v>
      </c>
      <c r="V1275">
        <v>1</v>
      </c>
      <c r="W1275" s="8" t="s">
        <v>103</v>
      </c>
      <c r="X1275">
        <v>3</v>
      </c>
      <c r="Y1275" s="8"/>
      <c r="AA1275" s="9"/>
    </row>
    <row r="1276" spans="1:8">
      <c r="A1276">
        <v>1</v>
      </c>
      <c r="B1276" t="s">
        <v>1957</v>
      </c>
      <c r="C1276" t="s">
        <v>1958</v>
      </c>
      <c r="D1276" s="25" t="s">
        <v>105</v>
      </c>
      <c r="E1276" s="25" t="s">
        <v>111</v>
      </c>
      <c r="F1276" s="25" t="s">
        <v>1928</v>
      </c>
      <c r="G1276">
        <v>12</v>
      </c>
      <c r="H1276">
        <v>81</v>
      </c>
    </row>
    <row r="1277" customFormat="1" spans="1:27">
      <c r="A1277">
        <v>0</v>
      </c>
      <c r="B1277" s="10" t="s">
        <v>1929</v>
      </c>
      <c r="C1277" t="s">
        <v>1930</v>
      </c>
      <c r="D1277" s="25" t="s">
        <v>98</v>
      </c>
      <c r="F1277" s="25" t="s">
        <v>1925</v>
      </c>
      <c r="G1277">
        <v>12</v>
      </c>
      <c r="H1277">
        <v>81</v>
      </c>
      <c r="I1277" s="1">
        <f t="shared" ref="I1277" si="838">SUM(K1277:AD1277)</f>
        <v>16</v>
      </c>
      <c r="J1277">
        <f t="shared" ref="J1277" si="839">COUNT(K1277:AD1277)</f>
        <v>7</v>
      </c>
      <c r="K1277" s="2" t="s">
        <v>100</v>
      </c>
      <c r="L1277">
        <v>3</v>
      </c>
      <c r="M1277" s="3" t="s">
        <v>102</v>
      </c>
      <c r="N1277">
        <v>5</v>
      </c>
      <c r="O1277" s="4" t="s">
        <v>101</v>
      </c>
      <c r="P1277">
        <v>2</v>
      </c>
      <c r="Q1277" s="5" t="s">
        <v>245</v>
      </c>
      <c r="R1277">
        <v>1</v>
      </c>
      <c r="S1277" s="6" t="s">
        <v>244</v>
      </c>
      <c r="T1277">
        <v>1</v>
      </c>
      <c r="U1277" s="7" t="s">
        <v>1743</v>
      </c>
      <c r="V1277">
        <v>1</v>
      </c>
      <c r="W1277" s="8" t="s">
        <v>103</v>
      </c>
      <c r="X1277">
        <v>3</v>
      </c>
      <c r="Y1277" s="8"/>
      <c r="AA1277" s="9"/>
    </row>
    <row r="1278" spans="1:8">
      <c r="A1278">
        <v>1</v>
      </c>
      <c r="B1278" t="s">
        <v>1959</v>
      </c>
      <c r="C1278" t="s">
        <v>1930</v>
      </c>
      <c r="D1278" s="25" t="s">
        <v>105</v>
      </c>
      <c r="E1278" s="25" t="s">
        <v>106</v>
      </c>
      <c r="F1278" s="25" t="s">
        <v>1928</v>
      </c>
      <c r="G1278">
        <v>12</v>
      </c>
      <c r="H1278">
        <v>27</v>
      </c>
    </row>
    <row r="1279" spans="1:22">
      <c r="A1279">
        <v>1</v>
      </c>
      <c r="B1279" s="10" t="s">
        <v>1960</v>
      </c>
      <c r="C1279" t="s">
        <v>1961</v>
      </c>
      <c r="D1279" s="25" t="s">
        <v>98</v>
      </c>
      <c r="F1279" s="25" t="s">
        <v>1962</v>
      </c>
      <c r="G1279">
        <v>13</v>
      </c>
      <c r="H1279">
        <v>81</v>
      </c>
      <c r="I1279" s="1">
        <f t="shared" ref="I1279" si="840">SUM(K1279:AD1279)</f>
        <v>17</v>
      </c>
      <c r="J1279">
        <f t="shared" ref="J1279" si="841">COUNT(K1279:AD1279)</f>
        <v>6</v>
      </c>
      <c r="K1279" s="2" t="s">
        <v>100</v>
      </c>
      <c r="L1279">
        <v>4</v>
      </c>
      <c r="M1279" s="3" t="s">
        <v>102</v>
      </c>
      <c r="N1279">
        <v>6</v>
      </c>
      <c r="O1279" s="4" t="s">
        <v>101</v>
      </c>
      <c r="P1279">
        <v>2</v>
      </c>
      <c r="Q1279" s="5" t="s">
        <v>235</v>
      </c>
      <c r="R1279">
        <v>1</v>
      </c>
      <c r="S1279" s="6" t="s">
        <v>236</v>
      </c>
      <c r="T1279">
        <v>1</v>
      </c>
      <c r="U1279" s="7" t="s">
        <v>103</v>
      </c>
      <c r="V1279">
        <v>3</v>
      </c>
    </row>
    <row r="1280" spans="1:8">
      <c r="A1280">
        <v>1</v>
      </c>
      <c r="B1280" t="s">
        <v>1963</v>
      </c>
      <c r="C1280" t="s">
        <v>1964</v>
      </c>
      <c r="D1280" s="25" t="s">
        <v>105</v>
      </c>
      <c r="E1280" s="25" t="s">
        <v>1736</v>
      </c>
      <c r="F1280" s="25" t="s">
        <v>1965</v>
      </c>
      <c r="G1280">
        <v>13</v>
      </c>
      <c r="H1280">
        <v>81</v>
      </c>
    </row>
    <row r="1281" customFormat="1" spans="1:27">
      <c r="A1281">
        <v>1</v>
      </c>
      <c r="B1281" s="10" t="s">
        <v>1966</v>
      </c>
      <c r="C1281" t="s">
        <v>1930</v>
      </c>
      <c r="D1281" s="25" t="s">
        <v>98</v>
      </c>
      <c r="E1281" s="25"/>
      <c r="F1281" s="25" t="s">
        <v>1962</v>
      </c>
      <c r="G1281">
        <v>13</v>
      </c>
      <c r="H1281">
        <v>81</v>
      </c>
      <c r="I1281" s="1">
        <f t="shared" ref="I1281" si="842">SUM(K1281:AD1281)</f>
        <v>16</v>
      </c>
      <c r="J1281">
        <f t="shared" ref="J1281" si="843">COUNT(K1281:AD1281)</f>
        <v>6</v>
      </c>
      <c r="K1281" s="2" t="s">
        <v>100</v>
      </c>
      <c r="L1281">
        <v>4</v>
      </c>
      <c r="M1281" s="3" t="s">
        <v>102</v>
      </c>
      <c r="N1281">
        <v>5</v>
      </c>
      <c r="O1281" s="4" t="s">
        <v>101</v>
      </c>
      <c r="P1281">
        <v>2</v>
      </c>
      <c r="Q1281" s="5" t="s">
        <v>245</v>
      </c>
      <c r="R1281">
        <v>2</v>
      </c>
      <c r="S1281" s="6" t="s">
        <v>244</v>
      </c>
      <c r="T1281">
        <v>1</v>
      </c>
      <c r="U1281" s="7" t="s">
        <v>103</v>
      </c>
      <c r="V1281">
        <v>2</v>
      </c>
      <c r="W1281" s="8"/>
      <c r="Y1281" s="8"/>
      <c r="AA1281" s="9"/>
    </row>
    <row r="1282" spans="1:8">
      <c r="A1282">
        <v>1</v>
      </c>
      <c r="B1282" t="s">
        <v>1967</v>
      </c>
      <c r="C1282" t="s">
        <v>1930</v>
      </c>
      <c r="D1282" s="25" t="s">
        <v>105</v>
      </c>
      <c r="E1282" s="25" t="s">
        <v>111</v>
      </c>
      <c r="F1282" s="25" t="s">
        <v>1965</v>
      </c>
      <c r="G1282">
        <v>13</v>
      </c>
      <c r="H1282">
        <v>81</v>
      </c>
    </row>
    <row r="1283" customFormat="1" spans="1:27">
      <c r="A1283">
        <v>1</v>
      </c>
      <c r="B1283" s="10" t="s">
        <v>1968</v>
      </c>
      <c r="C1283" t="s">
        <v>1916</v>
      </c>
      <c r="D1283" s="25" t="s">
        <v>98</v>
      </c>
      <c r="F1283" s="25" t="s">
        <v>1962</v>
      </c>
      <c r="G1283">
        <v>13</v>
      </c>
      <c r="H1283">
        <v>81</v>
      </c>
      <c r="I1283" s="1">
        <f t="shared" ref="I1283" si="844">SUM(K1283:AD1283)</f>
        <v>16</v>
      </c>
      <c r="J1283">
        <f t="shared" ref="J1283" si="845">COUNT(K1283:AD1283)</f>
        <v>6</v>
      </c>
      <c r="K1283" s="2" t="s">
        <v>100</v>
      </c>
      <c r="L1283">
        <v>4</v>
      </c>
      <c r="M1283" s="3" t="s">
        <v>102</v>
      </c>
      <c r="N1283">
        <v>5</v>
      </c>
      <c r="O1283" s="4" t="s">
        <v>101</v>
      </c>
      <c r="P1283">
        <v>2</v>
      </c>
      <c r="Q1283" s="5" t="s">
        <v>245</v>
      </c>
      <c r="R1283">
        <v>2</v>
      </c>
      <c r="S1283" s="6" t="s">
        <v>244</v>
      </c>
      <c r="T1283">
        <v>1</v>
      </c>
      <c r="U1283" s="7" t="s">
        <v>103</v>
      </c>
      <c r="V1283">
        <v>2</v>
      </c>
      <c r="W1283" s="8"/>
      <c r="Y1283" s="8"/>
      <c r="AA1283" s="9"/>
    </row>
    <row r="1284" spans="1:8">
      <c r="A1284">
        <v>1</v>
      </c>
      <c r="B1284" t="s">
        <v>1969</v>
      </c>
      <c r="C1284" t="s">
        <v>1916</v>
      </c>
      <c r="D1284" s="25" t="s">
        <v>105</v>
      </c>
      <c r="E1284" s="25" t="s">
        <v>111</v>
      </c>
      <c r="F1284" s="25" t="s">
        <v>1965</v>
      </c>
      <c r="G1284">
        <v>13</v>
      </c>
      <c r="H1284">
        <v>81</v>
      </c>
    </row>
  </sheetData>
  <autoFilter ref="B1:B1284"/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057"/>
  <sheetViews>
    <sheetView topLeftCell="A134" workbookViewId="0">
      <selection activeCell="C733" sqref="C733"/>
    </sheetView>
  </sheetViews>
  <sheetFormatPr defaultColWidth="9" defaultRowHeight="13.5"/>
  <cols>
    <col min="1" max="2" width="9.14166666666667"/>
    <col min="3" max="3" width="13.5666666666667" customWidth="1"/>
    <col min="4" max="5" width="19.425" customWidth="1"/>
    <col min="6" max="6" width="9.14166666666667"/>
    <col min="7" max="7" width="8.425" customWidth="1"/>
    <col min="8" max="8" width="9.14166666666667"/>
    <col min="9" max="9" width="3.70833333333333" customWidth="1"/>
    <col min="10" max="10" width="9.14166666666667"/>
    <col min="11" max="11" width="9.14166666666667" style="1"/>
    <col min="12" max="12" width="9.14166666666667"/>
    <col min="13" max="13" width="9.14166666666667" style="2"/>
    <col min="14" max="14" width="9.14166666666667"/>
    <col min="15" max="15" width="10.1416666666667" style="3" customWidth="1"/>
    <col min="16" max="16" width="2.70833333333333" customWidth="1"/>
    <col min="17" max="17" width="11.425" style="4" customWidth="1"/>
    <col min="18" max="18" width="2.70833333333333" customWidth="1"/>
    <col min="19" max="19" width="11.2833333333333" style="5" customWidth="1"/>
    <col min="20" max="20" width="2.70833333333333" customWidth="1"/>
    <col min="21" max="21" width="10.1416666666667" style="6" customWidth="1"/>
    <col min="22" max="22" width="2.70833333333333" customWidth="1"/>
    <col min="23" max="23" width="10.1416666666667" style="7" customWidth="1"/>
    <col min="24" max="24" width="2.70833333333333" customWidth="1"/>
    <col min="25" max="25" width="10.1416666666667" style="8" customWidth="1"/>
    <col min="26" max="26" width="3.70833333333333" customWidth="1"/>
    <col min="27" max="27" width="9.14166666666667" style="8"/>
    <col min="28" max="28" width="2.70833333333333" customWidth="1"/>
    <col min="29" max="29" width="9.14166666666667" style="9"/>
    <col min="30" max="16384" width="9.14166666666667"/>
  </cols>
  <sheetData>
    <row r="1" spans="3:14">
      <c r="C1" t="s">
        <v>1970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12" t="s">
        <v>7</v>
      </c>
      <c r="M1" s="2" t="s">
        <v>8</v>
      </c>
      <c r="N1" t="s">
        <v>9</v>
      </c>
    </row>
    <row r="2" spans="1:20">
      <c r="A2">
        <f>IF(LEN(D2)&lt;17,1,0)</f>
        <v>1</v>
      </c>
      <c r="B2">
        <v>1</v>
      </c>
      <c r="D2" t="s">
        <v>263</v>
      </c>
      <c r="E2" t="s">
        <v>264</v>
      </c>
      <c r="F2" t="s">
        <v>98</v>
      </c>
      <c r="H2" t="s">
        <v>264</v>
      </c>
      <c r="I2">
        <v>14</v>
      </c>
      <c r="J2">
        <v>243</v>
      </c>
      <c r="K2" s="1">
        <f t="shared" ref="K2:K6" si="0">SUM(M2:AF2)</f>
        <v>18</v>
      </c>
      <c r="L2">
        <f t="shared" ref="L2" si="1">COUNT(M2:AF2)</f>
        <v>4</v>
      </c>
      <c r="M2" s="2" t="s">
        <v>100</v>
      </c>
      <c r="N2">
        <v>5</v>
      </c>
      <c r="O2" s="3" t="s">
        <v>102</v>
      </c>
      <c r="P2">
        <v>7</v>
      </c>
      <c r="Q2" s="4" t="s">
        <v>101</v>
      </c>
      <c r="R2">
        <v>3</v>
      </c>
      <c r="S2" s="5" t="s">
        <v>103</v>
      </c>
      <c r="T2">
        <v>3</v>
      </c>
    </row>
    <row r="3" spans="1:10">
      <c r="A3">
        <f>IF(LEN(D3)&lt;17,1,0)</f>
        <v>1</v>
      </c>
      <c r="B3">
        <v>1</v>
      </c>
      <c r="D3" t="s">
        <v>265</v>
      </c>
      <c r="E3" t="s">
        <v>266</v>
      </c>
      <c r="F3" t="s">
        <v>105</v>
      </c>
      <c r="G3" t="s">
        <v>106</v>
      </c>
      <c r="H3" t="s">
        <v>267</v>
      </c>
      <c r="I3">
        <v>14</v>
      </c>
      <c r="J3">
        <v>81</v>
      </c>
    </row>
    <row r="4" spans="1:20">
      <c r="A4">
        <f t="shared" ref="A4:A67" si="2">IF(LEN(D4)&lt;17,1,0)</f>
        <v>1</v>
      </c>
      <c r="B4">
        <v>0</v>
      </c>
      <c r="D4" s="10" t="s">
        <v>263</v>
      </c>
      <c r="E4" t="s">
        <v>264</v>
      </c>
      <c r="F4" t="s">
        <v>98</v>
      </c>
      <c r="H4" t="s">
        <v>264</v>
      </c>
      <c r="I4">
        <v>14</v>
      </c>
      <c r="J4">
        <v>243</v>
      </c>
      <c r="K4" s="1">
        <f>SUM(M4:AF4)</f>
        <v>18</v>
      </c>
      <c r="L4">
        <f t="shared" ref="L4" si="3">COUNT(M4:AF4)</f>
        <v>4</v>
      </c>
      <c r="M4" s="2" t="s">
        <v>100</v>
      </c>
      <c r="N4">
        <v>5</v>
      </c>
      <c r="O4" s="3" t="s">
        <v>102</v>
      </c>
      <c r="P4">
        <v>7</v>
      </c>
      <c r="Q4" s="4" t="s">
        <v>101</v>
      </c>
      <c r="R4">
        <v>3</v>
      </c>
      <c r="S4" s="5" t="s">
        <v>103</v>
      </c>
      <c r="T4">
        <v>3</v>
      </c>
    </row>
    <row r="5" spans="1:10">
      <c r="A5">
        <f>IF(LEN(D5)&lt;17,1,0)</f>
        <v>1</v>
      </c>
      <c r="B5">
        <v>1</v>
      </c>
      <c r="D5" t="s">
        <v>268</v>
      </c>
      <c r="E5" t="s">
        <v>269</v>
      </c>
      <c r="F5" t="s">
        <v>105</v>
      </c>
      <c r="G5" t="s">
        <v>109</v>
      </c>
      <c r="H5" t="s">
        <v>267</v>
      </c>
      <c r="I5">
        <v>14</v>
      </c>
      <c r="J5">
        <v>243</v>
      </c>
    </row>
    <row r="6" spans="1:20">
      <c r="A6">
        <f>IF(LEN(D6)&lt;17,1,0)</f>
        <v>1</v>
      </c>
      <c r="B6">
        <v>0</v>
      </c>
      <c r="D6" s="10" t="s">
        <v>263</v>
      </c>
      <c r="E6" t="s">
        <v>264</v>
      </c>
      <c r="F6" t="s">
        <v>98</v>
      </c>
      <c r="H6" t="s">
        <v>264</v>
      </c>
      <c r="I6">
        <v>14</v>
      </c>
      <c r="J6">
        <v>243</v>
      </c>
      <c r="K6" s="1">
        <f>SUM(M6:AF6)</f>
        <v>18</v>
      </c>
      <c r="L6">
        <f t="shared" ref="L6" si="4">COUNT(M6:AF6)</f>
        <v>4</v>
      </c>
      <c r="M6" s="2" t="s">
        <v>100</v>
      </c>
      <c r="N6">
        <v>5</v>
      </c>
      <c r="O6" s="3" t="s">
        <v>102</v>
      </c>
      <c r="P6">
        <v>7</v>
      </c>
      <c r="Q6" s="4" t="s">
        <v>101</v>
      </c>
      <c r="R6">
        <v>3</v>
      </c>
      <c r="S6" s="5" t="s">
        <v>103</v>
      </c>
      <c r="T6">
        <v>3</v>
      </c>
    </row>
    <row r="7" spans="1:10">
      <c r="A7">
        <f>IF(LEN(D7)&lt;17,1,0)</f>
        <v>1</v>
      </c>
      <c r="B7">
        <v>1</v>
      </c>
      <c r="D7" t="s">
        <v>270</v>
      </c>
      <c r="E7" t="s">
        <v>271</v>
      </c>
      <c r="F7" t="s">
        <v>105</v>
      </c>
      <c r="G7" t="s">
        <v>111</v>
      </c>
      <c r="H7" t="s">
        <v>267</v>
      </c>
      <c r="I7">
        <v>14</v>
      </c>
      <c r="J7">
        <v>243</v>
      </c>
    </row>
    <row r="8" spans="1:20">
      <c r="A8">
        <f>IF(LEN(D8)&lt;17,1,0)</f>
        <v>1</v>
      </c>
      <c r="B8">
        <v>0</v>
      </c>
      <c r="D8" s="10" t="s">
        <v>263</v>
      </c>
      <c r="E8" t="s">
        <v>264</v>
      </c>
      <c r="F8" t="s">
        <v>98</v>
      </c>
      <c r="H8" t="s">
        <v>264</v>
      </c>
      <c r="I8">
        <v>14</v>
      </c>
      <c r="J8">
        <v>243</v>
      </c>
      <c r="K8" s="1">
        <f t="shared" ref="K8:K12" si="5">SUM(M8:AF8)</f>
        <v>18</v>
      </c>
      <c r="L8">
        <f t="shared" ref="L8" si="6">COUNT(M8:AF8)</f>
        <v>4</v>
      </c>
      <c r="M8" s="2" t="s">
        <v>100</v>
      </c>
      <c r="N8">
        <v>5</v>
      </c>
      <c r="O8" s="3" t="s">
        <v>102</v>
      </c>
      <c r="P8">
        <v>7</v>
      </c>
      <c r="Q8" s="4" t="s">
        <v>101</v>
      </c>
      <c r="R8">
        <v>3</v>
      </c>
      <c r="S8" s="5" t="s">
        <v>103</v>
      </c>
      <c r="T8">
        <v>3</v>
      </c>
    </row>
    <row r="9" spans="1:10">
      <c r="A9">
        <f>IF(LEN(D9)&lt;17,1,0)</f>
        <v>1</v>
      </c>
      <c r="B9">
        <v>1</v>
      </c>
      <c r="D9" t="s">
        <v>272</v>
      </c>
      <c r="E9" t="s">
        <v>273</v>
      </c>
      <c r="F9" t="s">
        <v>105</v>
      </c>
      <c r="G9" t="s">
        <v>111</v>
      </c>
      <c r="H9" t="s">
        <v>267</v>
      </c>
      <c r="I9">
        <v>14</v>
      </c>
      <c r="J9">
        <v>243</v>
      </c>
    </row>
    <row r="10" spans="1:20">
      <c r="A10">
        <f>IF(LEN(D10)&lt;17,1,0)</f>
        <v>1</v>
      </c>
      <c r="B10">
        <v>1</v>
      </c>
      <c r="D10" s="10" t="s">
        <v>263</v>
      </c>
      <c r="E10" t="s">
        <v>264</v>
      </c>
      <c r="F10" t="s">
        <v>98</v>
      </c>
      <c r="H10" t="s">
        <v>264</v>
      </c>
      <c r="I10">
        <v>14</v>
      </c>
      <c r="J10">
        <v>243</v>
      </c>
      <c r="K10" s="1">
        <f>SUM(M10:AF10)</f>
        <v>18</v>
      </c>
      <c r="L10">
        <f t="shared" ref="L10" si="7">COUNT(M10:AF10)</f>
        <v>4</v>
      </c>
      <c r="M10" s="2" t="s">
        <v>100</v>
      </c>
      <c r="N10">
        <v>5</v>
      </c>
      <c r="O10" s="3" t="s">
        <v>102</v>
      </c>
      <c r="P10">
        <v>7</v>
      </c>
      <c r="Q10" s="4" t="s">
        <v>101</v>
      </c>
      <c r="R10">
        <v>3</v>
      </c>
      <c r="S10" s="5" t="s">
        <v>103</v>
      </c>
      <c r="T10">
        <v>3</v>
      </c>
    </row>
    <row r="11" spans="1:10">
      <c r="A11">
        <f>IF(LEN(D11)&lt;17,1,0)</f>
        <v>1</v>
      </c>
      <c r="B11">
        <v>1</v>
      </c>
      <c r="D11" t="s">
        <v>274</v>
      </c>
      <c r="E11" t="s">
        <v>275</v>
      </c>
      <c r="F11" t="s">
        <v>105</v>
      </c>
      <c r="G11" t="s">
        <v>111</v>
      </c>
      <c r="H11" t="s">
        <v>267</v>
      </c>
      <c r="I11">
        <v>14</v>
      </c>
      <c r="J11">
        <v>243</v>
      </c>
    </row>
    <row r="12" spans="1:20">
      <c r="A12">
        <f>IF(LEN(D12)&lt;17,1,0)</f>
        <v>1</v>
      </c>
      <c r="B12">
        <v>0</v>
      </c>
      <c r="D12" s="10" t="s">
        <v>263</v>
      </c>
      <c r="E12" t="s">
        <v>264</v>
      </c>
      <c r="F12" t="s">
        <v>98</v>
      </c>
      <c r="H12" t="s">
        <v>264</v>
      </c>
      <c r="I12">
        <v>14</v>
      </c>
      <c r="J12">
        <v>243</v>
      </c>
      <c r="K12" s="1">
        <f>SUM(M12:AF12)</f>
        <v>18</v>
      </c>
      <c r="L12">
        <f t="shared" ref="L12" si="8">COUNT(M12:AF12)</f>
        <v>4</v>
      </c>
      <c r="M12" s="2" t="s">
        <v>100</v>
      </c>
      <c r="N12">
        <v>5</v>
      </c>
      <c r="O12" s="3" t="s">
        <v>102</v>
      </c>
      <c r="P12">
        <v>7</v>
      </c>
      <c r="Q12" s="4" t="s">
        <v>101</v>
      </c>
      <c r="R12">
        <v>3</v>
      </c>
      <c r="S12" s="5" t="s">
        <v>103</v>
      </c>
      <c r="T12">
        <v>3</v>
      </c>
    </row>
    <row r="13" spans="1:10">
      <c r="A13">
        <f>IF(LEN(D13)&lt;17,1,0)</f>
        <v>1</v>
      </c>
      <c r="B13">
        <v>1</v>
      </c>
      <c r="D13" t="s">
        <v>276</v>
      </c>
      <c r="E13" t="s">
        <v>277</v>
      </c>
      <c r="F13" t="s">
        <v>105</v>
      </c>
      <c r="G13" t="s">
        <v>109</v>
      </c>
      <c r="H13" t="s">
        <v>267</v>
      </c>
      <c r="I13">
        <v>14</v>
      </c>
      <c r="J13">
        <v>243</v>
      </c>
    </row>
    <row r="14" spans="1:20">
      <c r="A14">
        <f>IF(LEN(D14)&lt;17,1,0)</f>
        <v>1</v>
      </c>
      <c r="B14">
        <v>0</v>
      </c>
      <c r="D14" s="10" t="s">
        <v>263</v>
      </c>
      <c r="E14" t="s">
        <v>264</v>
      </c>
      <c r="F14" t="s">
        <v>98</v>
      </c>
      <c r="H14" t="s">
        <v>264</v>
      </c>
      <c r="I14">
        <v>14</v>
      </c>
      <c r="J14">
        <v>243</v>
      </c>
      <c r="K14" s="1">
        <f t="shared" ref="K14:K18" si="9">SUM(M14:AF14)</f>
        <v>18</v>
      </c>
      <c r="L14">
        <f t="shared" ref="L14" si="10">COUNT(M14:AF14)</f>
        <v>4</v>
      </c>
      <c r="M14" s="2" t="s">
        <v>100</v>
      </c>
      <c r="N14">
        <v>5</v>
      </c>
      <c r="O14" s="3" t="s">
        <v>102</v>
      </c>
      <c r="P14">
        <v>7</v>
      </c>
      <c r="Q14" s="4" t="s">
        <v>101</v>
      </c>
      <c r="R14">
        <v>3</v>
      </c>
      <c r="S14" s="5" t="s">
        <v>103</v>
      </c>
      <c r="T14">
        <v>3</v>
      </c>
    </row>
    <row r="15" spans="1:10">
      <c r="A15">
        <f>IF(LEN(D15)&lt;17,1,0)</f>
        <v>1</v>
      </c>
      <c r="B15">
        <v>1</v>
      </c>
      <c r="D15" t="s">
        <v>278</v>
      </c>
      <c r="E15" t="s">
        <v>279</v>
      </c>
      <c r="F15" t="s">
        <v>105</v>
      </c>
      <c r="G15" t="s">
        <v>106</v>
      </c>
      <c r="H15" t="s">
        <v>267</v>
      </c>
      <c r="I15">
        <v>14</v>
      </c>
      <c r="J15">
        <v>81</v>
      </c>
    </row>
    <row r="16" spans="1:20">
      <c r="A16">
        <f>IF(LEN(D16)&lt;17,1,0)</f>
        <v>1</v>
      </c>
      <c r="B16">
        <v>0</v>
      </c>
      <c r="D16" s="10" t="s">
        <v>263</v>
      </c>
      <c r="E16" t="s">
        <v>264</v>
      </c>
      <c r="F16" t="s">
        <v>98</v>
      </c>
      <c r="H16" t="s">
        <v>264</v>
      </c>
      <c r="I16">
        <v>14</v>
      </c>
      <c r="J16">
        <v>243</v>
      </c>
      <c r="K16" s="1">
        <f>SUM(M16:AF16)</f>
        <v>18</v>
      </c>
      <c r="L16">
        <f t="shared" ref="L16" si="11">COUNT(M16:AF16)</f>
        <v>4</v>
      </c>
      <c r="M16" s="2" t="s">
        <v>100</v>
      </c>
      <c r="N16">
        <v>5</v>
      </c>
      <c r="O16" s="3" t="s">
        <v>102</v>
      </c>
      <c r="P16">
        <v>7</v>
      </c>
      <c r="Q16" s="4" t="s">
        <v>101</v>
      </c>
      <c r="R16">
        <v>3</v>
      </c>
      <c r="S16" s="5" t="s">
        <v>103</v>
      </c>
      <c r="T16">
        <v>3</v>
      </c>
    </row>
    <row r="17" spans="1:10">
      <c r="A17">
        <f>IF(LEN(D17)&lt;17,1,0)</f>
        <v>1</v>
      </c>
      <c r="B17">
        <v>1</v>
      </c>
      <c r="D17" t="s">
        <v>280</v>
      </c>
      <c r="E17" t="s">
        <v>281</v>
      </c>
      <c r="F17" t="s">
        <v>105</v>
      </c>
      <c r="G17" t="s">
        <v>111</v>
      </c>
      <c r="H17" t="s">
        <v>267</v>
      </c>
      <c r="I17">
        <v>14</v>
      </c>
      <c r="J17">
        <v>243</v>
      </c>
    </row>
    <row r="18" spans="1:20">
      <c r="A18">
        <f>IF(LEN(D18)&lt;17,1,0)</f>
        <v>1</v>
      </c>
      <c r="B18">
        <v>0</v>
      </c>
      <c r="D18" s="10" t="s">
        <v>263</v>
      </c>
      <c r="E18" t="s">
        <v>264</v>
      </c>
      <c r="F18" t="s">
        <v>98</v>
      </c>
      <c r="H18" t="s">
        <v>264</v>
      </c>
      <c r="I18">
        <v>14</v>
      </c>
      <c r="J18">
        <v>243</v>
      </c>
      <c r="K18" s="1">
        <f>SUM(M18:AF18)</f>
        <v>18</v>
      </c>
      <c r="L18">
        <f t="shared" ref="L18" si="12">COUNT(M18:AF18)</f>
        <v>4</v>
      </c>
      <c r="M18" s="2" t="s">
        <v>100</v>
      </c>
      <c r="N18">
        <v>5</v>
      </c>
      <c r="O18" s="3" t="s">
        <v>102</v>
      </c>
      <c r="P18">
        <v>7</v>
      </c>
      <c r="Q18" s="4" t="s">
        <v>101</v>
      </c>
      <c r="R18">
        <v>3</v>
      </c>
      <c r="S18" s="5" t="s">
        <v>103</v>
      </c>
      <c r="T18">
        <v>3</v>
      </c>
    </row>
    <row r="19" spans="1:10">
      <c r="A19">
        <f>IF(LEN(D19)&lt;17,1,0)</f>
        <v>1</v>
      </c>
      <c r="B19">
        <v>1</v>
      </c>
      <c r="D19" t="s">
        <v>282</v>
      </c>
      <c r="E19" t="s">
        <v>283</v>
      </c>
      <c r="F19" t="s">
        <v>105</v>
      </c>
      <c r="G19" t="s">
        <v>111</v>
      </c>
      <c r="H19" t="s">
        <v>267</v>
      </c>
      <c r="I19">
        <v>14</v>
      </c>
      <c r="J19">
        <v>243</v>
      </c>
    </row>
    <row r="20" spans="1:20">
      <c r="A20">
        <f>IF(LEN(D20)&lt;17,1,0)</f>
        <v>1</v>
      </c>
      <c r="B20">
        <v>0</v>
      </c>
      <c r="D20" s="10" t="s">
        <v>263</v>
      </c>
      <c r="E20" t="s">
        <v>264</v>
      </c>
      <c r="F20" t="s">
        <v>98</v>
      </c>
      <c r="H20" t="s">
        <v>264</v>
      </c>
      <c r="I20">
        <v>14</v>
      </c>
      <c r="J20">
        <v>243</v>
      </c>
      <c r="K20" s="1">
        <f t="shared" ref="K20:K24" si="13">SUM(M20:AF20)</f>
        <v>18</v>
      </c>
      <c r="L20">
        <f t="shared" ref="L20" si="14">COUNT(M20:AF20)</f>
        <v>4</v>
      </c>
      <c r="M20" s="2" t="s">
        <v>100</v>
      </c>
      <c r="N20">
        <v>5</v>
      </c>
      <c r="O20" s="3" t="s">
        <v>102</v>
      </c>
      <c r="P20">
        <v>7</v>
      </c>
      <c r="Q20" s="4" t="s">
        <v>101</v>
      </c>
      <c r="R20">
        <v>3</v>
      </c>
      <c r="S20" s="5" t="s">
        <v>103</v>
      </c>
      <c r="T20">
        <v>3</v>
      </c>
    </row>
    <row r="21" spans="1:10">
      <c r="A21">
        <f>IF(LEN(D21)&lt;17,1,0)</f>
        <v>1</v>
      </c>
      <c r="B21">
        <v>1</v>
      </c>
      <c r="D21" t="s">
        <v>284</v>
      </c>
      <c r="E21" t="s">
        <v>285</v>
      </c>
      <c r="F21" t="s">
        <v>105</v>
      </c>
      <c r="G21" t="s">
        <v>111</v>
      </c>
      <c r="H21" t="s">
        <v>267</v>
      </c>
      <c r="I21">
        <v>14</v>
      </c>
      <c r="J21">
        <v>243</v>
      </c>
    </row>
    <row r="22" spans="1:20">
      <c r="A22">
        <f>IF(LEN(D22)&lt;17,1,0)</f>
        <v>1</v>
      </c>
      <c r="B22">
        <v>0</v>
      </c>
      <c r="D22" s="10" t="s">
        <v>263</v>
      </c>
      <c r="E22" t="s">
        <v>264</v>
      </c>
      <c r="F22" t="s">
        <v>98</v>
      </c>
      <c r="H22" t="s">
        <v>264</v>
      </c>
      <c r="I22">
        <v>14</v>
      </c>
      <c r="J22">
        <v>243</v>
      </c>
      <c r="K22" s="1">
        <f>SUM(M22:AF22)</f>
        <v>18</v>
      </c>
      <c r="L22">
        <f t="shared" ref="L22" si="15">COUNT(M22:AF22)</f>
        <v>4</v>
      </c>
      <c r="M22" s="2" t="s">
        <v>100</v>
      </c>
      <c r="N22">
        <v>5</v>
      </c>
      <c r="O22" s="3" t="s">
        <v>102</v>
      </c>
      <c r="P22">
        <v>7</v>
      </c>
      <c r="Q22" s="4" t="s">
        <v>101</v>
      </c>
      <c r="R22">
        <v>3</v>
      </c>
      <c r="S22" s="5" t="s">
        <v>103</v>
      </c>
      <c r="T22">
        <v>3</v>
      </c>
    </row>
    <row r="23" spans="1:10">
      <c r="A23">
        <f>IF(LEN(D23)&lt;17,1,0)</f>
        <v>1</v>
      </c>
      <c r="B23">
        <v>1</v>
      </c>
      <c r="D23" t="s">
        <v>286</v>
      </c>
      <c r="E23" t="s">
        <v>287</v>
      </c>
      <c r="F23" t="s">
        <v>105</v>
      </c>
      <c r="G23" t="s">
        <v>109</v>
      </c>
      <c r="H23" t="s">
        <v>267</v>
      </c>
      <c r="I23">
        <v>14</v>
      </c>
      <c r="J23">
        <v>243</v>
      </c>
    </row>
    <row r="24" spans="1:20">
      <c r="A24">
        <f>IF(LEN(D24)&lt;17,1,0)</f>
        <v>1</v>
      </c>
      <c r="B24">
        <v>0</v>
      </c>
      <c r="D24" s="10" t="s">
        <v>263</v>
      </c>
      <c r="E24" t="s">
        <v>264</v>
      </c>
      <c r="F24" t="s">
        <v>98</v>
      </c>
      <c r="H24" t="s">
        <v>264</v>
      </c>
      <c r="I24">
        <v>14</v>
      </c>
      <c r="J24">
        <v>243</v>
      </c>
      <c r="K24" s="1">
        <f>SUM(M24:AF24)</f>
        <v>18</v>
      </c>
      <c r="L24">
        <f t="shared" ref="L24" si="16">COUNT(M24:AF24)</f>
        <v>4</v>
      </c>
      <c r="M24" s="2" t="s">
        <v>100</v>
      </c>
      <c r="N24">
        <v>5</v>
      </c>
      <c r="O24" s="3" t="s">
        <v>102</v>
      </c>
      <c r="P24">
        <v>7</v>
      </c>
      <c r="Q24" s="4" t="s">
        <v>101</v>
      </c>
      <c r="R24">
        <v>3</v>
      </c>
      <c r="S24" s="5" t="s">
        <v>103</v>
      </c>
      <c r="T24">
        <v>3</v>
      </c>
    </row>
    <row r="25" spans="1:10">
      <c r="A25">
        <f>IF(LEN(D25)&lt;17,1,0)</f>
        <v>1</v>
      </c>
      <c r="B25">
        <v>1</v>
      </c>
      <c r="D25" t="s">
        <v>288</v>
      </c>
      <c r="E25" t="s">
        <v>289</v>
      </c>
      <c r="F25" t="s">
        <v>105</v>
      </c>
      <c r="G25" t="s">
        <v>106</v>
      </c>
      <c r="H25" t="s">
        <v>267</v>
      </c>
      <c r="I25">
        <v>14</v>
      </c>
      <c r="J25">
        <v>81</v>
      </c>
    </row>
    <row r="26" spans="1:20">
      <c r="A26">
        <f>IF(LEN(D26)&lt;17,1,0)</f>
        <v>1</v>
      </c>
      <c r="B26">
        <v>0</v>
      </c>
      <c r="D26" s="10" t="s">
        <v>263</v>
      </c>
      <c r="E26" t="s">
        <v>264</v>
      </c>
      <c r="F26" t="s">
        <v>98</v>
      </c>
      <c r="H26" t="s">
        <v>264</v>
      </c>
      <c r="I26">
        <v>14</v>
      </c>
      <c r="J26">
        <v>243</v>
      </c>
      <c r="K26" s="1">
        <f t="shared" ref="K26:K34" si="17">SUM(M26:AF26)</f>
        <v>18</v>
      </c>
      <c r="L26">
        <f t="shared" ref="L26" si="18">COUNT(M26:AF26)</f>
        <v>4</v>
      </c>
      <c r="M26" s="2" t="s">
        <v>100</v>
      </c>
      <c r="N26">
        <v>5</v>
      </c>
      <c r="O26" s="3" t="s">
        <v>102</v>
      </c>
      <c r="P26">
        <v>7</v>
      </c>
      <c r="Q26" s="4" t="s">
        <v>101</v>
      </c>
      <c r="R26">
        <v>3</v>
      </c>
      <c r="S26" s="5" t="s">
        <v>103</v>
      </c>
      <c r="T26">
        <v>3</v>
      </c>
    </row>
    <row r="27" spans="1:10">
      <c r="A27">
        <f>IF(LEN(D27)&lt;17,1,0)</f>
        <v>1</v>
      </c>
      <c r="B27">
        <v>1</v>
      </c>
      <c r="D27" t="s">
        <v>290</v>
      </c>
      <c r="E27" t="s">
        <v>291</v>
      </c>
      <c r="F27" t="s">
        <v>105</v>
      </c>
      <c r="G27" t="s">
        <v>111</v>
      </c>
      <c r="H27" t="s">
        <v>267</v>
      </c>
      <c r="I27">
        <v>14</v>
      </c>
      <c r="J27">
        <v>243</v>
      </c>
    </row>
    <row r="28" spans="1:20">
      <c r="A28">
        <f>IF(LEN(D28)&lt;17,1,0)</f>
        <v>1</v>
      </c>
      <c r="B28">
        <v>0</v>
      </c>
      <c r="D28" s="10" t="s">
        <v>263</v>
      </c>
      <c r="E28" t="s">
        <v>264</v>
      </c>
      <c r="F28" t="s">
        <v>98</v>
      </c>
      <c r="H28" t="s">
        <v>264</v>
      </c>
      <c r="I28">
        <v>14</v>
      </c>
      <c r="J28">
        <v>243</v>
      </c>
      <c r="K28" s="1">
        <f t="shared" ref="K28:K34" si="19">SUM(M28:AF28)</f>
        <v>18</v>
      </c>
      <c r="L28">
        <f t="shared" ref="L28" si="20">COUNT(M28:AF28)</f>
        <v>4</v>
      </c>
      <c r="M28" s="2" t="s">
        <v>100</v>
      </c>
      <c r="N28">
        <v>5</v>
      </c>
      <c r="O28" s="3" t="s">
        <v>102</v>
      </c>
      <c r="P28">
        <v>7</v>
      </c>
      <c r="Q28" s="4" t="s">
        <v>101</v>
      </c>
      <c r="R28">
        <v>3</v>
      </c>
      <c r="S28" s="5" t="s">
        <v>103</v>
      </c>
      <c r="T28">
        <v>3</v>
      </c>
    </row>
    <row r="29" spans="1:10">
      <c r="A29">
        <f>IF(LEN(D29)&lt;17,1,0)</f>
        <v>1</v>
      </c>
      <c r="B29">
        <v>1</v>
      </c>
      <c r="D29" t="s">
        <v>292</v>
      </c>
      <c r="E29" t="s">
        <v>293</v>
      </c>
      <c r="F29" t="s">
        <v>105</v>
      </c>
      <c r="G29" t="s">
        <v>106</v>
      </c>
      <c r="H29" t="s">
        <v>267</v>
      </c>
      <c r="I29">
        <v>14</v>
      </c>
      <c r="J29">
        <v>81</v>
      </c>
    </row>
    <row r="30" spans="1:28">
      <c r="A30">
        <f>IF(LEN(D30)&lt;17,1,0)</f>
        <v>1</v>
      </c>
      <c r="B30">
        <v>1</v>
      </c>
      <c r="D30" s="11" t="s">
        <v>294</v>
      </c>
      <c r="E30" t="s">
        <v>295</v>
      </c>
      <c r="F30" t="s">
        <v>98</v>
      </c>
      <c r="H30" t="s">
        <v>296</v>
      </c>
      <c r="I30">
        <v>13</v>
      </c>
      <c r="J30">
        <v>81</v>
      </c>
      <c r="K30" s="1">
        <f>SUM(M30:AF30)</f>
        <v>18</v>
      </c>
      <c r="L30">
        <f t="shared" ref="L30:L43" si="21">COUNT(M30:AF30)</f>
        <v>8</v>
      </c>
      <c r="M30" s="2" t="s">
        <v>115</v>
      </c>
      <c r="N30">
        <v>1</v>
      </c>
      <c r="O30" s="3" t="s">
        <v>116</v>
      </c>
      <c r="P30">
        <v>1</v>
      </c>
      <c r="Q30" s="4" t="s">
        <v>117</v>
      </c>
      <c r="R30">
        <v>1</v>
      </c>
      <c r="S30" s="5" t="s">
        <v>118</v>
      </c>
      <c r="T30">
        <v>1</v>
      </c>
      <c r="U30" s="6" t="s">
        <v>100</v>
      </c>
      <c r="V30">
        <v>3</v>
      </c>
      <c r="W30" s="6" t="s">
        <v>102</v>
      </c>
      <c r="X30">
        <v>6</v>
      </c>
      <c r="Y30" s="8" t="s">
        <v>101</v>
      </c>
      <c r="Z30">
        <v>2</v>
      </c>
      <c r="AA30" s="8" t="s">
        <v>103</v>
      </c>
      <c r="AB30">
        <v>3</v>
      </c>
    </row>
    <row r="31" spans="1:28">
      <c r="A31">
        <f>IF(LEN(D31)&lt;17,1,0)</f>
        <v>1</v>
      </c>
      <c r="B31">
        <v>1</v>
      </c>
      <c r="D31" t="s">
        <v>297</v>
      </c>
      <c r="E31" t="s">
        <v>298</v>
      </c>
      <c r="F31" t="s">
        <v>98</v>
      </c>
      <c r="H31" t="s">
        <v>296</v>
      </c>
      <c r="I31">
        <v>13</v>
      </c>
      <c r="J31">
        <v>243</v>
      </c>
      <c r="K31" s="1">
        <f>SUM(M31:AF31)</f>
        <v>18</v>
      </c>
      <c r="L31">
        <f>COUNT(M31:AF31)</f>
        <v>8</v>
      </c>
      <c r="M31" s="2" t="s">
        <v>100</v>
      </c>
      <c r="N31">
        <v>3</v>
      </c>
      <c r="O31" s="3" t="s">
        <v>117</v>
      </c>
      <c r="P31">
        <v>2</v>
      </c>
      <c r="Q31" s="4" t="s">
        <v>116</v>
      </c>
      <c r="R31">
        <v>1</v>
      </c>
      <c r="S31" s="5" t="s">
        <v>120</v>
      </c>
      <c r="T31">
        <v>1</v>
      </c>
      <c r="U31" s="6" t="s">
        <v>118</v>
      </c>
      <c r="V31">
        <v>1</v>
      </c>
      <c r="W31" s="7" t="s">
        <v>102</v>
      </c>
      <c r="X31">
        <v>5</v>
      </c>
      <c r="Y31" s="8" t="s">
        <v>101</v>
      </c>
      <c r="Z31">
        <v>2</v>
      </c>
      <c r="AA31" s="8" t="s">
        <v>103</v>
      </c>
      <c r="AB31">
        <v>3</v>
      </c>
    </row>
    <row r="32" spans="1:26">
      <c r="A32">
        <f>IF(LEN(D32)&lt;17,1,0)</f>
        <v>1</v>
      </c>
      <c r="B32">
        <v>1</v>
      </c>
      <c r="D32" t="s">
        <v>299</v>
      </c>
      <c r="E32" t="s">
        <v>300</v>
      </c>
      <c r="F32" t="s">
        <v>98</v>
      </c>
      <c r="H32" t="s">
        <v>296</v>
      </c>
      <c r="I32">
        <v>13</v>
      </c>
      <c r="J32">
        <v>243</v>
      </c>
      <c r="K32" s="1">
        <f>SUM(M32:AF32)</f>
        <v>18</v>
      </c>
      <c r="L32">
        <f>COUNT(M32:AF32)</f>
        <v>7</v>
      </c>
      <c r="M32" s="2" t="s">
        <v>100</v>
      </c>
      <c r="N32">
        <v>5</v>
      </c>
      <c r="O32" s="3" t="s">
        <v>122</v>
      </c>
      <c r="P32">
        <v>1</v>
      </c>
      <c r="Q32" s="4" t="s">
        <v>120</v>
      </c>
      <c r="R32">
        <v>2</v>
      </c>
      <c r="S32" s="5" t="s">
        <v>118</v>
      </c>
      <c r="T32">
        <v>1</v>
      </c>
      <c r="U32" s="6" t="s">
        <v>101</v>
      </c>
      <c r="V32">
        <v>2</v>
      </c>
      <c r="W32" s="7" t="s">
        <v>102</v>
      </c>
      <c r="X32">
        <v>4</v>
      </c>
      <c r="Y32" s="8" t="s">
        <v>103</v>
      </c>
      <c r="Z32">
        <v>3</v>
      </c>
    </row>
    <row r="33" spans="1:26">
      <c r="A33">
        <f>IF(LEN(D33)&lt;17,1,0)</f>
        <v>1</v>
      </c>
      <c r="B33">
        <v>1</v>
      </c>
      <c r="D33" t="s">
        <v>301</v>
      </c>
      <c r="E33" t="s">
        <v>302</v>
      </c>
      <c r="F33" t="s">
        <v>98</v>
      </c>
      <c r="H33" t="s">
        <v>296</v>
      </c>
      <c r="I33">
        <v>13</v>
      </c>
      <c r="J33">
        <v>243</v>
      </c>
      <c r="K33" s="1">
        <f>SUM(M33:AF33)</f>
        <v>18</v>
      </c>
      <c r="L33">
        <f>COUNT(M33:AF33)</f>
        <v>7</v>
      </c>
      <c r="M33" s="2" t="s">
        <v>100</v>
      </c>
      <c r="N33">
        <v>5</v>
      </c>
      <c r="O33" s="3" t="s">
        <v>101</v>
      </c>
      <c r="P33">
        <v>2</v>
      </c>
      <c r="Q33" s="4" t="s">
        <v>118</v>
      </c>
      <c r="R33">
        <v>1</v>
      </c>
      <c r="S33" s="5" t="s">
        <v>120</v>
      </c>
      <c r="T33">
        <v>2</v>
      </c>
      <c r="U33" s="6" t="s">
        <v>122</v>
      </c>
      <c r="V33">
        <v>1</v>
      </c>
      <c r="W33" s="6" t="s">
        <v>102</v>
      </c>
      <c r="X33">
        <v>4</v>
      </c>
      <c r="Y33" s="8" t="s">
        <v>103</v>
      </c>
      <c r="Z33">
        <v>3</v>
      </c>
    </row>
    <row r="34" spans="1:28">
      <c r="A34">
        <f>IF(LEN(D34)&lt;17,1,0)</f>
        <v>1</v>
      </c>
      <c r="B34">
        <v>1</v>
      </c>
      <c r="D34" t="s">
        <v>303</v>
      </c>
      <c r="E34" t="s">
        <v>304</v>
      </c>
      <c r="F34" t="s">
        <v>98</v>
      </c>
      <c r="H34" t="s">
        <v>296</v>
      </c>
      <c r="I34">
        <v>13</v>
      </c>
      <c r="J34">
        <v>243</v>
      </c>
      <c r="K34" s="1">
        <f>SUM(M34:AF34)</f>
        <v>18</v>
      </c>
      <c r="L34">
        <f>COUNT(M34:AF34)</f>
        <v>8</v>
      </c>
      <c r="M34" s="2" t="s">
        <v>100</v>
      </c>
      <c r="N34">
        <v>4</v>
      </c>
      <c r="O34" s="3" t="s">
        <v>101</v>
      </c>
      <c r="P34">
        <v>2</v>
      </c>
      <c r="Q34" s="4" t="s">
        <v>102</v>
      </c>
      <c r="R34">
        <v>4</v>
      </c>
      <c r="S34" s="5" t="s">
        <v>118</v>
      </c>
      <c r="T34">
        <v>2</v>
      </c>
      <c r="U34" s="6" t="s">
        <v>120</v>
      </c>
      <c r="V34">
        <v>1</v>
      </c>
      <c r="W34" s="7" t="s">
        <v>116</v>
      </c>
      <c r="X34">
        <v>1</v>
      </c>
      <c r="Y34" s="8" t="s">
        <v>117</v>
      </c>
      <c r="Z34">
        <v>1</v>
      </c>
      <c r="AA34" s="8" t="s">
        <v>103</v>
      </c>
      <c r="AB34">
        <v>3</v>
      </c>
    </row>
    <row r="35" spans="1:28">
      <c r="A35">
        <f>IF(LEN(D35)&lt;17,1,0)</f>
        <v>1</v>
      </c>
      <c r="B35">
        <v>1</v>
      </c>
      <c r="D35" t="s">
        <v>305</v>
      </c>
      <c r="E35" t="s">
        <v>306</v>
      </c>
      <c r="F35" t="s">
        <v>98</v>
      </c>
      <c r="H35" t="s">
        <v>296</v>
      </c>
      <c r="I35">
        <v>13</v>
      </c>
      <c r="J35">
        <v>243</v>
      </c>
      <c r="K35" s="1">
        <f t="shared" ref="K35:K43" si="22">SUM(M35:AF35)</f>
        <v>18</v>
      </c>
      <c r="L35">
        <f>COUNT(M35:AF35)</f>
        <v>8</v>
      </c>
      <c r="M35" s="2" t="s">
        <v>100</v>
      </c>
      <c r="N35">
        <v>4</v>
      </c>
      <c r="O35" s="3" t="s">
        <v>101</v>
      </c>
      <c r="P35">
        <v>2</v>
      </c>
      <c r="Q35" s="4" t="s">
        <v>102</v>
      </c>
      <c r="R35">
        <v>4</v>
      </c>
      <c r="S35" s="5" t="s">
        <v>118</v>
      </c>
      <c r="T35">
        <v>2</v>
      </c>
      <c r="U35" s="6" t="s">
        <v>116</v>
      </c>
      <c r="V35">
        <v>1</v>
      </c>
      <c r="W35" s="7" t="s">
        <v>117</v>
      </c>
      <c r="X35">
        <v>1</v>
      </c>
      <c r="Y35" s="8" t="s">
        <v>120</v>
      </c>
      <c r="Z35">
        <v>1</v>
      </c>
      <c r="AA35" s="8" t="s">
        <v>103</v>
      </c>
      <c r="AB35">
        <v>3</v>
      </c>
    </row>
    <row r="36" spans="1:26">
      <c r="A36">
        <f>IF(LEN(D36)&lt;17,1,0)</f>
        <v>1</v>
      </c>
      <c r="B36">
        <v>1</v>
      </c>
      <c r="D36" t="s">
        <v>307</v>
      </c>
      <c r="E36" t="s">
        <v>308</v>
      </c>
      <c r="F36" t="s">
        <v>98</v>
      </c>
      <c r="H36" t="s">
        <v>296</v>
      </c>
      <c r="I36">
        <v>13</v>
      </c>
      <c r="J36">
        <v>243</v>
      </c>
      <c r="K36" s="1">
        <f>SUM(M36:AF36)</f>
        <v>18</v>
      </c>
      <c r="L36">
        <f>COUNT(M36:AF36)</f>
        <v>7</v>
      </c>
      <c r="M36" s="2" t="s">
        <v>100</v>
      </c>
      <c r="N36">
        <v>4</v>
      </c>
      <c r="O36" s="3" t="s">
        <v>101</v>
      </c>
      <c r="P36">
        <v>2</v>
      </c>
      <c r="Q36" s="4" t="s">
        <v>102</v>
      </c>
      <c r="R36">
        <v>5</v>
      </c>
      <c r="S36" s="5" t="s">
        <v>118</v>
      </c>
      <c r="T36">
        <v>2</v>
      </c>
      <c r="U36" s="6" t="s">
        <v>116</v>
      </c>
      <c r="V36">
        <v>1</v>
      </c>
      <c r="W36" s="7" t="s">
        <v>115</v>
      </c>
      <c r="X36">
        <v>1</v>
      </c>
      <c r="Y36" s="8" t="s">
        <v>103</v>
      </c>
      <c r="Z36">
        <v>3</v>
      </c>
    </row>
    <row r="37" spans="1:26">
      <c r="A37">
        <f>IF(LEN(D37)&lt;17,1,0)</f>
        <v>1</v>
      </c>
      <c r="B37">
        <v>1</v>
      </c>
      <c r="D37" t="s">
        <v>309</v>
      </c>
      <c r="E37" t="s">
        <v>310</v>
      </c>
      <c r="F37" t="s">
        <v>98</v>
      </c>
      <c r="H37" t="s">
        <v>296</v>
      </c>
      <c r="I37">
        <v>13</v>
      </c>
      <c r="J37">
        <v>243</v>
      </c>
      <c r="K37" s="1">
        <f>SUM(M37:AF37)</f>
        <v>18</v>
      </c>
      <c r="L37">
        <f>COUNT(M37:AF37)</f>
        <v>7</v>
      </c>
      <c r="M37" s="2" t="s">
        <v>100</v>
      </c>
      <c r="N37">
        <v>5</v>
      </c>
      <c r="O37" s="3" t="s">
        <v>101</v>
      </c>
      <c r="P37">
        <v>2</v>
      </c>
      <c r="Q37" s="4" t="s">
        <v>102</v>
      </c>
      <c r="R37">
        <v>4</v>
      </c>
      <c r="S37" s="5" t="s">
        <v>122</v>
      </c>
      <c r="T37">
        <v>1</v>
      </c>
      <c r="U37" s="6" t="s">
        <v>120</v>
      </c>
      <c r="V37">
        <v>2</v>
      </c>
      <c r="W37" s="7" t="s">
        <v>118</v>
      </c>
      <c r="X37">
        <v>1</v>
      </c>
      <c r="Y37" s="8" t="s">
        <v>103</v>
      </c>
      <c r="Z37">
        <v>3</v>
      </c>
    </row>
    <row r="38" spans="1:26">
      <c r="A38">
        <f>IF(LEN(D38)&lt;17,1,0)</f>
        <v>1</v>
      </c>
      <c r="B38">
        <v>1</v>
      </c>
      <c r="D38" t="s">
        <v>311</v>
      </c>
      <c r="E38" t="s">
        <v>312</v>
      </c>
      <c r="F38" t="s">
        <v>98</v>
      </c>
      <c r="H38" t="s">
        <v>296</v>
      </c>
      <c r="I38">
        <v>13</v>
      </c>
      <c r="J38">
        <v>243</v>
      </c>
      <c r="K38" s="1">
        <f>SUM(M38:AF38)</f>
        <v>18</v>
      </c>
      <c r="L38">
        <f>COUNT(M38:AF38)</f>
        <v>7</v>
      </c>
      <c r="M38" s="2" t="s">
        <v>100</v>
      </c>
      <c r="N38">
        <v>5</v>
      </c>
      <c r="O38" s="3" t="s">
        <v>101</v>
      </c>
      <c r="P38">
        <v>2</v>
      </c>
      <c r="Q38" s="4" t="s">
        <v>102</v>
      </c>
      <c r="R38">
        <v>4</v>
      </c>
      <c r="S38" s="5" t="s">
        <v>118</v>
      </c>
      <c r="T38">
        <v>1</v>
      </c>
      <c r="U38" s="6" t="s">
        <v>120</v>
      </c>
      <c r="V38">
        <v>2</v>
      </c>
      <c r="W38" s="7" t="s">
        <v>122</v>
      </c>
      <c r="X38">
        <v>1</v>
      </c>
      <c r="Y38" s="8" t="s">
        <v>103</v>
      </c>
      <c r="Z38">
        <v>3</v>
      </c>
    </row>
    <row r="39" spans="1:28">
      <c r="A39">
        <f>IF(LEN(D39)&lt;17,1,0)</f>
        <v>1</v>
      </c>
      <c r="B39">
        <v>1</v>
      </c>
      <c r="D39" t="s">
        <v>313</v>
      </c>
      <c r="E39" t="s">
        <v>314</v>
      </c>
      <c r="F39" t="s">
        <v>98</v>
      </c>
      <c r="H39" t="s">
        <v>296</v>
      </c>
      <c r="I39">
        <v>13</v>
      </c>
      <c r="J39">
        <v>243</v>
      </c>
      <c r="K39" s="1">
        <f>SUM(M39:AF39)</f>
        <v>18</v>
      </c>
      <c r="L39">
        <f>COUNT(M39:AF39)</f>
        <v>8</v>
      </c>
      <c r="M39" s="2" t="s">
        <v>100</v>
      </c>
      <c r="N39">
        <v>4</v>
      </c>
      <c r="O39" s="3" t="s">
        <v>101</v>
      </c>
      <c r="P39">
        <v>2</v>
      </c>
      <c r="Q39" s="4" t="s">
        <v>102</v>
      </c>
      <c r="R39">
        <v>4</v>
      </c>
      <c r="S39" s="5" t="s">
        <v>118</v>
      </c>
      <c r="T39">
        <v>2</v>
      </c>
      <c r="U39" s="6" t="s">
        <v>120</v>
      </c>
      <c r="V39">
        <v>1</v>
      </c>
      <c r="W39" s="7" t="s">
        <v>116</v>
      </c>
      <c r="X39">
        <v>1</v>
      </c>
      <c r="Y39" s="8" t="s">
        <v>117</v>
      </c>
      <c r="Z39">
        <v>1</v>
      </c>
      <c r="AA39" s="8" t="s">
        <v>103</v>
      </c>
      <c r="AB39">
        <v>3</v>
      </c>
    </row>
    <row r="40" spans="1:28">
      <c r="A40">
        <f>IF(LEN(D40)&lt;17,1,0)</f>
        <v>1</v>
      </c>
      <c r="B40">
        <v>1</v>
      </c>
      <c r="D40" t="s">
        <v>315</v>
      </c>
      <c r="E40" t="s">
        <v>316</v>
      </c>
      <c r="F40" t="s">
        <v>98</v>
      </c>
      <c r="H40" t="s">
        <v>296</v>
      </c>
      <c r="I40">
        <v>13</v>
      </c>
      <c r="J40">
        <v>243</v>
      </c>
      <c r="K40" s="1">
        <f>SUM(M40:AF40)</f>
        <v>18</v>
      </c>
      <c r="L40">
        <f>COUNT(M40:AF40)</f>
        <v>8</v>
      </c>
      <c r="M40" s="2" t="s">
        <v>100</v>
      </c>
      <c r="N40">
        <v>3</v>
      </c>
      <c r="O40" s="3" t="s">
        <v>101</v>
      </c>
      <c r="P40">
        <v>2</v>
      </c>
      <c r="Q40" s="4" t="s">
        <v>102</v>
      </c>
      <c r="R40">
        <v>5</v>
      </c>
      <c r="S40" s="5" t="s">
        <v>118</v>
      </c>
      <c r="T40">
        <v>1</v>
      </c>
      <c r="U40" s="6" t="s">
        <v>116</v>
      </c>
      <c r="V40">
        <v>1</v>
      </c>
      <c r="W40" s="7" t="s">
        <v>117</v>
      </c>
      <c r="X40">
        <v>2</v>
      </c>
      <c r="Y40" s="8" t="s">
        <v>120</v>
      </c>
      <c r="Z40">
        <v>1</v>
      </c>
      <c r="AA40" s="8" t="s">
        <v>103</v>
      </c>
      <c r="AB40">
        <v>3</v>
      </c>
    </row>
    <row r="41" spans="1:26">
      <c r="A41">
        <f>IF(LEN(D41)&lt;17,1,0)</f>
        <v>1</v>
      </c>
      <c r="B41">
        <v>1</v>
      </c>
      <c r="D41" t="s">
        <v>317</v>
      </c>
      <c r="E41" t="s">
        <v>318</v>
      </c>
      <c r="F41" t="s">
        <v>98</v>
      </c>
      <c r="H41" t="s">
        <v>296</v>
      </c>
      <c r="I41">
        <v>13</v>
      </c>
      <c r="J41">
        <v>243</v>
      </c>
      <c r="K41" s="1">
        <f>SUM(M41:AF41)</f>
        <v>18</v>
      </c>
      <c r="L41">
        <f>COUNT(M41:AF41)</f>
        <v>7</v>
      </c>
      <c r="M41" s="2" t="s">
        <v>100</v>
      </c>
      <c r="N41">
        <v>4</v>
      </c>
      <c r="O41" s="3" t="s">
        <v>101</v>
      </c>
      <c r="P41">
        <v>2</v>
      </c>
      <c r="Q41" s="4" t="s">
        <v>102</v>
      </c>
      <c r="R41">
        <v>5</v>
      </c>
      <c r="S41" s="5" t="s">
        <v>118</v>
      </c>
      <c r="T41">
        <v>2</v>
      </c>
      <c r="U41" s="6" t="s">
        <v>116</v>
      </c>
      <c r="V41">
        <v>1</v>
      </c>
      <c r="W41" s="7" t="s">
        <v>115</v>
      </c>
      <c r="X41">
        <v>1</v>
      </c>
      <c r="Y41" s="8" t="s">
        <v>103</v>
      </c>
      <c r="Z41">
        <v>3</v>
      </c>
    </row>
    <row r="42" spans="1:26">
      <c r="A42">
        <f>IF(LEN(D42)&lt;17,1,0)</f>
        <v>1</v>
      </c>
      <c r="B42">
        <v>1</v>
      </c>
      <c r="D42" t="s">
        <v>319</v>
      </c>
      <c r="E42" t="s">
        <v>320</v>
      </c>
      <c r="F42" t="s">
        <v>98</v>
      </c>
      <c r="H42" t="s">
        <v>296</v>
      </c>
      <c r="I42">
        <v>13</v>
      </c>
      <c r="J42">
        <v>243</v>
      </c>
      <c r="K42" s="1">
        <f>SUM(M42:AF42)</f>
        <v>18</v>
      </c>
      <c r="L42">
        <f>COUNT(M42:AF42)</f>
        <v>7</v>
      </c>
      <c r="M42" s="2" t="s">
        <v>100</v>
      </c>
      <c r="N42">
        <v>4</v>
      </c>
      <c r="O42" s="3" t="s">
        <v>101</v>
      </c>
      <c r="P42">
        <v>2</v>
      </c>
      <c r="Q42" s="4" t="s">
        <v>102</v>
      </c>
      <c r="R42">
        <v>6</v>
      </c>
      <c r="S42" s="5" t="s">
        <v>122</v>
      </c>
      <c r="T42">
        <v>1</v>
      </c>
      <c r="U42" s="6" t="s">
        <v>120</v>
      </c>
      <c r="V42">
        <v>1</v>
      </c>
      <c r="W42" s="7" t="s">
        <v>115</v>
      </c>
      <c r="X42">
        <v>1</v>
      </c>
      <c r="Y42" s="8" t="s">
        <v>103</v>
      </c>
      <c r="Z42">
        <v>3</v>
      </c>
    </row>
    <row r="43" spans="1:28">
      <c r="A43">
        <f>IF(LEN(D43)&lt;17,1,0)</f>
        <v>1</v>
      </c>
      <c r="B43">
        <v>0</v>
      </c>
      <c r="D43" s="10" t="s">
        <v>294</v>
      </c>
      <c r="E43" t="s">
        <v>295</v>
      </c>
      <c r="F43" t="s">
        <v>98</v>
      </c>
      <c r="H43" t="s">
        <v>296</v>
      </c>
      <c r="I43">
        <v>13</v>
      </c>
      <c r="J43">
        <v>81</v>
      </c>
      <c r="K43" s="1">
        <f>SUM(M43:AF43)</f>
        <v>18</v>
      </c>
      <c r="L43">
        <f>COUNT(M43:AF43)</f>
        <v>8</v>
      </c>
      <c r="M43" s="2" t="s">
        <v>115</v>
      </c>
      <c r="N43">
        <v>1</v>
      </c>
      <c r="O43" s="3" t="s">
        <v>116</v>
      </c>
      <c r="P43">
        <v>1</v>
      </c>
      <c r="Q43" s="4" t="s">
        <v>117</v>
      </c>
      <c r="R43">
        <v>1</v>
      </c>
      <c r="S43" s="5" t="s">
        <v>118</v>
      </c>
      <c r="T43">
        <v>1</v>
      </c>
      <c r="U43" s="6" t="s">
        <v>100</v>
      </c>
      <c r="V43">
        <v>3</v>
      </c>
      <c r="W43" s="6" t="s">
        <v>102</v>
      </c>
      <c r="X43">
        <v>6</v>
      </c>
      <c r="Y43" s="8" t="s">
        <v>101</v>
      </c>
      <c r="Z43">
        <v>2</v>
      </c>
      <c r="AA43" s="8" t="s">
        <v>103</v>
      </c>
      <c r="AB43">
        <v>3</v>
      </c>
    </row>
    <row r="44" spans="1:10">
      <c r="A44">
        <f>IF(LEN(D44)&lt;17,1,0)</f>
        <v>1</v>
      </c>
      <c r="B44">
        <v>1</v>
      </c>
      <c r="D44" t="s">
        <v>321</v>
      </c>
      <c r="E44" t="s">
        <v>322</v>
      </c>
      <c r="F44" t="s">
        <v>105</v>
      </c>
      <c r="G44" t="s">
        <v>124</v>
      </c>
      <c r="H44" t="s">
        <v>322</v>
      </c>
      <c r="I44">
        <v>13</v>
      </c>
      <c r="J44">
        <v>81</v>
      </c>
    </row>
    <row r="45" spans="1:24">
      <c r="A45">
        <f>IF(LEN(D45)&lt;17,1,0)</f>
        <v>1</v>
      </c>
      <c r="B45">
        <v>1</v>
      </c>
      <c r="D45" s="10" t="s">
        <v>323</v>
      </c>
      <c r="E45" t="s">
        <v>324</v>
      </c>
      <c r="F45" t="s">
        <v>98</v>
      </c>
      <c r="H45" t="s">
        <v>325</v>
      </c>
      <c r="I45">
        <v>15</v>
      </c>
      <c r="J45">
        <v>81</v>
      </c>
      <c r="K45" s="1">
        <f t="shared" ref="K45" si="23">SUM(M45:AF45)</f>
        <v>19</v>
      </c>
      <c r="L45">
        <f t="shared" ref="L45" si="24">COUNT(M45:AF45)</f>
        <v>6</v>
      </c>
      <c r="M45" s="2" t="s">
        <v>100</v>
      </c>
      <c r="N45">
        <v>4</v>
      </c>
      <c r="O45" s="3" t="s">
        <v>101</v>
      </c>
      <c r="P45">
        <v>3</v>
      </c>
      <c r="Q45" s="4" t="s">
        <v>102</v>
      </c>
      <c r="R45">
        <v>7</v>
      </c>
      <c r="S45" s="5" t="s">
        <v>129</v>
      </c>
      <c r="T45">
        <v>1</v>
      </c>
      <c r="U45" s="6" t="s">
        <v>128</v>
      </c>
      <c r="V45">
        <v>1</v>
      </c>
      <c r="W45" s="7" t="s">
        <v>103</v>
      </c>
      <c r="X45">
        <v>3</v>
      </c>
    </row>
    <row r="46" spans="1:10">
      <c r="A46">
        <f>IF(LEN(D46)&lt;17,1,0)</f>
        <v>1</v>
      </c>
      <c r="B46">
        <v>1</v>
      </c>
      <c r="D46" t="s">
        <v>326</v>
      </c>
      <c r="E46" t="s">
        <v>327</v>
      </c>
      <c r="F46" t="s">
        <v>105</v>
      </c>
      <c r="G46" t="s">
        <v>131</v>
      </c>
      <c r="H46" t="s">
        <v>328</v>
      </c>
      <c r="I46">
        <v>14</v>
      </c>
      <c r="J46">
        <v>81</v>
      </c>
    </row>
    <row r="47" spans="1:24">
      <c r="A47">
        <f>IF(LEN(D47)&lt;17,1,0)</f>
        <v>1</v>
      </c>
      <c r="B47">
        <v>1</v>
      </c>
      <c r="D47" s="10" t="s">
        <v>329</v>
      </c>
      <c r="E47" t="s">
        <v>330</v>
      </c>
      <c r="F47" t="s">
        <v>98</v>
      </c>
      <c r="H47" t="s">
        <v>325</v>
      </c>
      <c r="I47">
        <v>15</v>
      </c>
      <c r="J47">
        <v>243</v>
      </c>
      <c r="K47" s="1">
        <f t="shared" ref="K47" si="25">SUM(M47:AF47)</f>
        <v>19</v>
      </c>
      <c r="L47">
        <f t="shared" ref="L47" si="26">COUNT(M47:AF47)</f>
        <v>6</v>
      </c>
      <c r="M47" s="2" t="s">
        <v>100</v>
      </c>
      <c r="N47">
        <v>5</v>
      </c>
      <c r="O47" s="3" t="s">
        <v>101</v>
      </c>
      <c r="P47">
        <v>2</v>
      </c>
      <c r="Q47" s="4" t="s">
        <v>102</v>
      </c>
      <c r="R47">
        <v>7</v>
      </c>
      <c r="S47" s="5" t="s">
        <v>134</v>
      </c>
      <c r="T47">
        <v>1</v>
      </c>
      <c r="U47" s="6" t="s">
        <v>128</v>
      </c>
      <c r="V47">
        <v>1</v>
      </c>
      <c r="W47" s="7" t="s">
        <v>103</v>
      </c>
      <c r="X47">
        <v>3</v>
      </c>
    </row>
    <row r="48" spans="1:10">
      <c r="A48">
        <f>IF(LEN(D48)&lt;17,1,0)</f>
        <v>1</v>
      </c>
      <c r="B48">
        <v>1</v>
      </c>
      <c r="D48" t="s">
        <v>331</v>
      </c>
      <c r="E48" t="s">
        <v>332</v>
      </c>
      <c r="F48" t="s">
        <v>105</v>
      </c>
      <c r="G48" t="s">
        <v>131</v>
      </c>
      <c r="H48" t="s">
        <v>328</v>
      </c>
      <c r="I48">
        <v>14</v>
      </c>
      <c r="J48">
        <v>243</v>
      </c>
    </row>
    <row r="49" spans="1:24">
      <c r="A49">
        <f>IF(LEN(D49)&lt;17,1,0)</f>
        <v>1</v>
      </c>
      <c r="B49">
        <v>1</v>
      </c>
      <c r="D49" s="10" t="s">
        <v>333</v>
      </c>
      <c r="E49" t="s">
        <v>334</v>
      </c>
      <c r="F49" t="s">
        <v>98</v>
      </c>
      <c r="H49" t="s">
        <v>325</v>
      </c>
      <c r="I49">
        <v>15</v>
      </c>
      <c r="J49">
        <v>243</v>
      </c>
      <c r="K49" s="1">
        <f t="shared" ref="K49" si="27">SUM(M49:AF49)</f>
        <v>19</v>
      </c>
      <c r="L49">
        <f t="shared" ref="L49" si="28">COUNT(M49:AF49)</f>
        <v>6</v>
      </c>
      <c r="M49" s="2" t="s">
        <v>100</v>
      </c>
      <c r="N49">
        <v>5</v>
      </c>
      <c r="O49" s="3" t="s">
        <v>101</v>
      </c>
      <c r="P49">
        <v>3</v>
      </c>
      <c r="Q49" s="4" t="s">
        <v>102</v>
      </c>
      <c r="R49">
        <v>6</v>
      </c>
      <c r="S49" s="5" t="s">
        <v>137</v>
      </c>
      <c r="T49">
        <v>1</v>
      </c>
      <c r="U49" s="6" t="s">
        <v>128</v>
      </c>
      <c r="V49">
        <v>1</v>
      </c>
      <c r="W49" s="7" t="s">
        <v>103</v>
      </c>
      <c r="X49">
        <v>3</v>
      </c>
    </row>
    <row r="50" spans="1:10">
      <c r="A50">
        <f>IF(LEN(D50)&lt;17,1,0)</f>
        <v>1</v>
      </c>
      <c r="B50">
        <v>1</v>
      </c>
      <c r="D50" t="s">
        <v>335</v>
      </c>
      <c r="E50" t="s">
        <v>336</v>
      </c>
      <c r="F50" t="s">
        <v>105</v>
      </c>
      <c r="G50" t="s">
        <v>131</v>
      </c>
      <c r="H50" t="s">
        <v>328</v>
      </c>
      <c r="I50">
        <v>14</v>
      </c>
      <c r="J50">
        <v>243</v>
      </c>
    </row>
    <row r="51" spans="1:24">
      <c r="A51">
        <f>IF(LEN(D51)&lt;17,1,0)</f>
        <v>1</v>
      </c>
      <c r="B51">
        <v>1</v>
      </c>
      <c r="D51" s="10" t="s">
        <v>337</v>
      </c>
      <c r="E51" t="s">
        <v>338</v>
      </c>
      <c r="F51" t="s">
        <v>98</v>
      </c>
      <c r="H51" t="s">
        <v>325</v>
      </c>
      <c r="I51">
        <v>15</v>
      </c>
      <c r="J51">
        <v>243</v>
      </c>
      <c r="K51" s="1">
        <f t="shared" ref="K51" si="29">SUM(M51:AF51)</f>
        <v>19</v>
      </c>
      <c r="L51">
        <f t="shared" ref="L51" si="30">COUNT(M51:AF51)</f>
        <v>6</v>
      </c>
      <c r="M51" s="2" t="s">
        <v>100</v>
      </c>
      <c r="N51">
        <v>5</v>
      </c>
      <c r="O51" s="3" t="s">
        <v>101</v>
      </c>
      <c r="P51">
        <v>3</v>
      </c>
      <c r="Q51" s="4" t="s">
        <v>102</v>
      </c>
      <c r="R51">
        <v>6</v>
      </c>
      <c r="S51" s="5" t="s">
        <v>137</v>
      </c>
      <c r="T51">
        <v>1</v>
      </c>
      <c r="U51" s="6" t="s">
        <v>128</v>
      </c>
      <c r="V51">
        <v>1</v>
      </c>
      <c r="W51" s="7" t="s">
        <v>103</v>
      </c>
      <c r="X51">
        <v>3</v>
      </c>
    </row>
    <row r="52" spans="1:10">
      <c r="A52">
        <f>IF(LEN(D52)&lt;17,1,0)</f>
        <v>1</v>
      </c>
      <c r="B52">
        <v>1</v>
      </c>
      <c r="D52" t="s">
        <v>339</v>
      </c>
      <c r="E52" t="s">
        <v>340</v>
      </c>
      <c r="F52" t="s">
        <v>105</v>
      </c>
      <c r="G52" t="s">
        <v>131</v>
      </c>
      <c r="H52" t="s">
        <v>328</v>
      </c>
      <c r="I52">
        <v>14</v>
      </c>
      <c r="J52">
        <v>243</v>
      </c>
    </row>
    <row r="53" spans="1:24">
      <c r="A53">
        <f>IF(LEN(D53)&lt;17,1,0)</f>
        <v>1</v>
      </c>
      <c r="B53">
        <v>1</v>
      </c>
      <c r="D53" s="10" t="s">
        <v>341</v>
      </c>
      <c r="E53" t="s">
        <v>342</v>
      </c>
      <c r="F53" t="s">
        <v>98</v>
      </c>
      <c r="H53" t="s">
        <v>325</v>
      </c>
      <c r="I53">
        <v>15</v>
      </c>
      <c r="J53">
        <v>243</v>
      </c>
      <c r="K53" s="1">
        <f t="shared" ref="K53" si="31">SUM(M53:AF53)</f>
        <v>19</v>
      </c>
      <c r="L53">
        <f t="shared" ref="L53" si="32">COUNT(M53:AF53)</f>
        <v>6</v>
      </c>
      <c r="M53" s="2" t="s">
        <v>100</v>
      </c>
      <c r="N53">
        <v>5</v>
      </c>
      <c r="O53" s="3" t="s">
        <v>101</v>
      </c>
      <c r="P53">
        <v>3</v>
      </c>
      <c r="Q53" s="4" t="s">
        <v>102</v>
      </c>
      <c r="R53">
        <v>6</v>
      </c>
      <c r="S53" s="5" t="s">
        <v>137</v>
      </c>
      <c r="T53">
        <v>1</v>
      </c>
      <c r="U53" s="6" t="s">
        <v>128</v>
      </c>
      <c r="V53">
        <v>1</v>
      </c>
      <c r="W53" s="7" t="s">
        <v>103</v>
      </c>
      <c r="X53">
        <v>3</v>
      </c>
    </row>
    <row r="54" spans="1:10">
      <c r="A54">
        <f>IF(LEN(D54)&lt;17,1,0)</f>
        <v>1</v>
      </c>
      <c r="B54">
        <v>1</v>
      </c>
      <c r="D54" t="s">
        <v>343</v>
      </c>
      <c r="E54" t="s">
        <v>344</v>
      </c>
      <c r="F54" t="s">
        <v>105</v>
      </c>
      <c r="G54" t="s">
        <v>131</v>
      </c>
      <c r="H54" t="s">
        <v>328</v>
      </c>
      <c r="I54">
        <v>14</v>
      </c>
      <c r="J54">
        <v>243</v>
      </c>
    </row>
    <row r="55" spans="1:24">
      <c r="A55">
        <f>IF(LEN(D55)&lt;17,1,0)</f>
        <v>1</v>
      </c>
      <c r="B55">
        <v>1</v>
      </c>
      <c r="D55" s="10" t="s">
        <v>345</v>
      </c>
      <c r="E55" t="s">
        <v>346</v>
      </c>
      <c r="F55" t="s">
        <v>98</v>
      </c>
      <c r="H55" t="s">
        <v>325</v>
      </c>
      <c r="I55">
        <v>15</v>
      </c>
      <c r="J55">
        <v>243</v>
      </c>
      <c r="K55" s="1">
        <f t="shared" ref="K55" si="33">SUM(M55:AF55)</f>
        <v>19</v>
      </c>
      <c r="L55">
        <f t="shared" ref="L55" si="34">COUNT(M55:AF55)</f>
        <v>6</v>
      </c>
      <c r="M55" s="2" t="s">
        <v>100</v>
      </c>
      <c r="N55">
        <v>5</v>
      </c>
      <c r="O55" s="3" t="s">
        <v>101</v>
      </c>
      <c r="P55">
        <v>2</v>
      </c>
      <c r="Q55" s="4" t="s">
        <v>102</v>
      </c>
      <c r="R55">
        <v>7</v>
      </c>
      <c r="S55" s="5" t="s">
        <v>134</v>
      </c>
      <c r="T55">
        <v>1</v>
      </c>
      <c r="U55" s="6" t="s">
        <v>128</v>
      </c>
      <c r="V55">
        <v>1</v>
      </c>
      <c r="W55" s="7" t="s">
        <v>103</v>
      </c>
      <c r="X55">
        <v>3</v>
      </c>
    </row>
    <row r="56" spans="1:10">
      <c r="A56">
        <f>IF(LEN(D56)&lt;17,1,0)</f>
        <v>1</v>
      </c>
      <c r="B56">
        <v>1</v>
      </c>
      <c r="D56" t="s">
        <v>347</v>
      </c>
      <c r="E56" t="s">
        <v>327</v>
      </c>
      <c r="F56" t="s">
        <v>105</v>
      </c>
      <c r="G56" t="s">
        <v>131</v>
      </c>
      <c r="H56" t="s">
        <v>328</v>
      </c>
      <c r="I56">
        <v>14</v>
      </c>
      <c r="J56">
        <v>243</v>
      </c>
    </row>
    <row r="57" spans="1:24">
      <c r="A57">
        <f>IF(LEN(D57)&lt;17,1,0)</f>
        <v>1</v>
      </c>
      <c r="B57">
        <v>1</v>
      </c>
      <c r="D57" s="10" t="s">
        <v>348</v>
      </c>
      <c r="E57" t="s">
        <v>349</v>
      </c>
      <c r="F57" t="s">
        <v>98</v>
      </c>
      <c r="H57" t="s">
        <v>325</v>
      </c>
      <c r="I57">
        <v>15</v>
      </c>
      <c r="J57">
        <v>81</v>
      </c>
      <c r="K57" s="1">
        <f t="shared" ref="K57" si="35">SUM(M57:AF57)</f>
        <v>19</v>
      </c>
      <c r="L57">
        <f t="shared" ref="L57" si="36">COUNT(M57:AF57)</f>
        <v>6</v>
      </c>
      <c r="M57" s="2" t="s">
        <v>100</v>
      </c>
      <c r="N57">
        <v>4</v>
      </c>
      <c r="O57" s="3" t="s">
        <v>101</v>
      </c>
      <c r="P57">
        <v>3</v>
      </c>
      <c r="Q57" s="4" t="s">
        <v>102</v>
      </c>
      <c r="R57">
        <v>7</v>
      </c>
      <c r="S57" s="5" t="s">
        <v>129</v>
      </c>
      <c r="T57">
        <v>1</v>
      </c>
      <c r="U57" s="6" t="s">
        <v>128</v>
      </c>
      <c r="V57">
        <v>1</v>
      </c>
      <c r="W57" s="7" t="s">
        <v>103</v>
      </c>
      <c r="X57">
        <v>3</v>
      </c>
    </row>
    <row r="58" spans="1:10">
      <c r="A58">
        <f>IF(LEN(D58)&lt;17,1,0)</f>
        <v>1</v>
      </c>
      <c r="B58">
        <v>1</v>
      </c>
      <c r="D58" t="s">
        <v>350</v>
      </c>
      <c r="E58" t="s">
        <v>351</v>
      </c>
      <c r="F58" t="s">
        <v>105</v>
      </c>
      <c r="G58" t="s">
        <v>131</v>
      </c>
      <c r="H58" t="s">
        <v>328</v>
      </c>
      <c r="I58">
        <v>14</v>
      </c>
      <c r="J58">
        <v>81</v>
      </c>
    </row>
    <row r="59" spans="1:24">
      <c r="A59">
        <f>IF(LEN(D59)&lt;17,1,0)</f>
        <v>1</v>
      </c>
      <c r="B59">
        <v>1</v>
      </c>
      <c r="D59" s="10" t="s">
        <v>352</v>
      </c>
      <c r="E59" t="s">
        <v>353</v>
      </c>
      <c r="F59" t="s">
        <v>98</v>
      </c>
      <c r="H59" t="s">
        <v>325</v>
      </c>
      <c r="I59">
        <v>15</v>
      </c>
      <c r="J59">
        <v>243</v>
      </c>
      <c r="K59" s="1">
        <f t="shared" ref="K59" si="37">SUM(M59:AF59)</f>
        <v>19</v>
      </c>
      <c r="L59">
        <f t="shared" ref="L59" si="38">COUNT(M59:AF59)</f>
        <v>6</v>
      </c>
      <c r="M59" s="2" t="s">
        <v>100</v>
      </c>
      <c r="N59">
        <v>5</v>
      </c>
      <c r="O59" s="3" t="s">
        <v>101</v>
      </c>
      <c r="P59">
        <v>3</v>
      </c>
      <c r="Q59" s="4" t="s">
        <v>102</v>
      </c>
      <c r="R59">
        <v>6</v>
      </c>
      <c r="S59" s="5" t="s">
        <v>137</v>
      </c>
      <c r="T59">
        <v>1</v>
      </c>
      <c r="U59" s="6" t="s">
        <v>128</v>
      </c>
      <c r="V59">
        <v>1</v>
      </c>
      <c r="W59" s="7" t="s">
        <v>103</v>
      </c>
      <c r="X59">
        <v>3</v>
      </c>
    </row>
    <row r="60" spans="1:10">
      <c r="A60">
        <f>IF(LEN(D60)&lt;17,1,0)</f>
        <v>1</v>
      </c>
      <c r="B60">
        <v>1</v>
      </c>
      <c r="D60" t="s">
        <v>354</v>
      </c>
      <c r="E60" t="s">
        <v>355</v>
      </c>
      <c r="F60" t="s">
        <v>105</v>
      </c>
      <c r="G60" t="s">
        <v>131</v>
      </c>
      <c r="H60" t="s">
        <v>328</v>
      </c>
      <c r="I60">
        <v>14</v>
      </c>
      <c r="J60">
        <v>243</v>
      </c>
    </row>
    <row r="61" spans="1:24">
      <c r="A61">
        <f>IF(LEN(D61)&lt;17,1,0)</f>
        <v>1</v>
      </c>
      <c r="B61">
        <v>1</v>
      </c>
      <c r="D61" s="10" t="s">
        <v>356</v>
      </c>
      <c r="E61" t="s">
        <v>357</v>
      </c>
      <c r="F61" t="s">
        <v>98</v>
      </c>
      <c r="H61" t="s">
        <v>325</v>
      </c>
      <c r="I61">
        <v>15</v>
      </c>
      <c r="J61">
        <v>243</v>
      </c>
      <c r="K61" s="1">
        <f t="shared" ref="K61" si="39">SUM(M61:AF61)</f>
        <v>19</v>
      </c>
      <c r="L61">
        <f t="shared" ref="L61" si="40">COUNT(M61:AF61)</f>
        <v>6</v>
      </c>
      <c r="M61" s="2" t="s">
        <v>100</v>
      </c>
      <c r="N61">
        <v>5</v>
      </c>
      <c r="O61" s="3" t="s">
        <v>101</v>
      </c>
      <c r="P61">
        <v>3</v>
      </c>
      <c r="Q61" s="4" t="s">
        <v>102</v>
      </c>
      <c r="R61">
        <v>6</v>
      </c>
      <c r="S61" s="5" t="s">
        <v>137</v>
      </c>
      <c r="T61">
        <v>1</v>
      </c>
      <c r="U61" s="6" t="s">
        <v>128</v>
      </c>
      <c r="V61">
        <v>1</v>
      </c>
      <c r="W61" s="7" t="s">
        <v>103</v>
      </c>
      <c r="X61">
        <v>3</v>
      </c>
    </row>
    <row r="62" spans="1:10">
      <c r="A62">
        <f>IF(LEN(D62)&lt;17,1,0)</f>
        <v>1</v>
      </c>
      <c r="B62">
        <v>1</v>
      </c>
      <c r="D62" t="s">
        <v>358</v>
      </c>
      <c r="E62" t="s">
        <v>359</v>
      </c>
      <c r="F62" t="s">
        <v>105</v>
      </c>
      <c r="G62" t="s">
        <v>131</v>
      </c>
      <c r="H62" t="s">
        <v>328</v>
      </c>
      <c r="I62">
        <v>14</v>
      </c>
      <c r="J62">
        <v>243</v>
      </c>
    </row>
    <row r="63" spans="1:24">
      <c r="A63">
        <f>IF(LEN(D63)&lt;17,1,0)</f>
        <v>1</v>
      </c>
      <c r="B63">
        <v>1</v>
      </c>
      <c r="D63" s="10" t="s">
        <v>360</v>
      </c>
      <c r="E63" t="s">
        <v>361</v>
      </c>
      <c r="F63" t="s">
        <v>98</v>
      </c>
      <c r="H63" t="s">
        <v>325</v>
      </c>
      <c r="I63">
        <v>15</v>
      </c>
      <c r="J63">
        <v>243</v>
      </c>
      <c r="K63" s="1">
        <f t="shared" ref="K63" si="41">SUM(M63:AF63)</f>
        <v>19</v>
      </c>
      <c r="L63">
        <f t="shared" ref="L63" si="42">COUNT(M63:AF63)</f>
        <v>6</v>
      </c>
      <c r="M63" s="2" t="s">
        <v>100</v>
      </c>
      <c r="N63">
        <v>5</v>
      </c>
      <c r="O63" s="3" t="s">
        <v>101</v>
      </c>
      <c r="P63">
        <v>3</v>
      </c>
      <c r="Q63" s="4" t="s">
        <v>102</v>
      </c>
      <c r="R63">
        <v>6</v>
      </c>
      <c r="S63" s="5" t="s">
        <v>137</v>
      </c>
      <c r="T63">
        <v>1</v>
      </c>
      <c r="U63" s="6" t="s">
        <v>128</v>
      </c>
      <c r="V63">
        <v>1</v>
      </c>
      <c r="W63" s="7" t="s">
        <v>103</v>
      </c>
      <c r="X63">
        <v>3</v>
      </c>
    </row>
    <row r="64" spans="1:10">
      <c r="A64">
        <f>IF(LEN(D64)&lt;17,1,0)</f>
        <v>1</v>
      </c>
      <c r="B64">
        <v>1</v>
      </c>
      <c r="D64" t="s">
        <v>362</v>
      </c>
      <c r="E64" t="s">
        <v>363</v>
      </c>
      <c r="F64" t="s">
        <v>105</v>
      </c>
      <c r="G64" t="s">
        <v>131</v>
      </c>
      <c r="H64" t="s">
        <v>328</v>
      </c>
      <c r="I64">
        <v>14</v>
      </c>
      <c r="J64">
        <v>243</v>
      </c>
    </row>
    <row r="65" spans="1:24">
      <c r="A65">
        <f>IF(LEN(D65)&lt;17,1,0)</f>
        <v>1</v>
      </c>
      <c r="B65">
        <v>1</v>
      </c>
      <c r="D65" s="10" t="s">
        <v>364</v>
      </c>
      <c r="E65" t="s">
        <v>365</v>
      </c>
      <c r="F65" t="s">
        <v>98</v>
      </c>
      <c r="H65" t="s">
        <v>325</v>
      </c>
      <c r="I65">
        <v>15</v>
      </c>
      <c r="J65">
        <v>243</v>
      </c>
      <c r="K65" s="1">
        <f t="shared" ref="K65" si="43">SUM(M65:AF65)</f>
        <v>19</v>
      </c>
      <c r="L65">
        <f t="shared" ref="L65" si="44">COUNT(M65:AF65)</f>
        <v>6</v>
      </c>
      <c r="M65" s="2" t="s">
        <v>100</v>
      </c>
      <c r="N65">
        <v>5</v>
      </c>
      <c r="O65" s="3" t="s">
        <v>101</v>
      </c>
      <c r="P65">
        <v>2</v>
      </c>
      <c r="Q65" s="4" t="s">
        <v>102</v>
      </c>
      <c r="R65">
        <v>7</v>
      </c>
      <c r="S65" s="5" t="s">
        <v>134</v>
      </c>
      <c r="T65">
        <v>1</v>
      </c>
      <c r="U65" s="6" t="s">
        <v>128</v>
      </c>
      <c r="V65">
        <v>1</v>
      </c>
      <c r="W65" s="7" t="s">
        <v>103</v>
      </c>
      <c r="X65">
        <v>3</v>
      </c>
    </row>
    <row r="66" spans="1:10">
      <c r="A66">
        <f>IF(LEN(D66)&lt;17,1,0)</f>
        <v>1</v>
      </c>
      <c r="B66">
        <v>1</v>
      </c>
      <c r="D66" t="s">
        <v>366</v>
      </c>
      <c r="E66" t="s">
        <v>367</v>
      </c>
      <c r="F66" t="s">
        <v>105</v>
      </c>
      <c r="G66" t="s">
        <v>131</v>
      </c>
      <c r="H66" t="s">
        <v>328</v>
      </c>
      <c r="I66">
        <v>14</v>
      </c>
      <c r="J66">
        <v>243</v>
      </c>
    </row>
    <row r="67" spans="1:24">
      <c r="A67">
        <f>IF(LEN(D67)&lt;17,1,0)</f>
        <v>1</v>
      </c>
      <c r="B67">
        <v>1</v>
      </c>
      <c r="D67" s="10" t="s">
        <v>368</v>
      </c>
      <c r="E67" t="s">
        <v>369</v>
      </c>
      <c r="F67" t="s">
        <v>98</v>
      </c>
      <c r="H67" t="s">
        <v>325</v>
      </c>
      <c r="I67">
        <v>15</v>
      </c>
      <c r="J67">
        <v>81</v>
      </c>
      <c r="K67" s="1">
        <f t="shared" ref="K67" si="45">SUM(M67:AF67)</f>
        <v>19</v>
      </c>
      <c r="L67">
        <f t="shared" ref="L67" si="46">COUNT(M67:AF67)</f>
        <v>6</v>
      </c>
      <c r="M67" s="2" t="s">
        <v>100</v>
      </c>
      <c r="N67">
        <v>4</v>
      </c>
      <c r="O67" s="3" t="s">
        <v>101</v>
      </c>
      <c r="P67">
        <v>3</v>
      </c>
      <c r="Q67" s="4" t="s">
        <v>102</v>
      </c>
      <c r="R67">
        <v>7</v>
      </c>
      <c r="S67" s="5" t="s">
        <v>129</v>
      </c>
      <c r="T67">
        <v>1</v>
      </c>
      <c r="U67" s="6" t="s">
        <v>128</v>
      </c>
      <c r="V67">
        <v>1</v>
      </c>
      <c r="W67" s="7" t="s">
        <v>103</v>
      </c>
      <c r="X67">
        <v>3</v>
      </c>
    </row>
    <row r="68" spans="1:10">
      <c r="A68">
        <f t="shared" ref="A68:A131" si="47">IF(LEN(D68)&lt;17,1,0)</f>
        <v>1</v>
      </c>
      <c r="B68">
        <v>1</v>
      </c>
      <c r="D68" t="s">
        <v>370</v>
      </c>
      <c r="E68" t="s">
        <v>371</v>
      </c>
      <c r="F68" t="s">
        <v>105</v>
      </c>
      <c r="G68" t="s">
        <v>131</v>
      </c>
      <c r="H68" t="s">
        <v>328</v>
      </c>
      <c r="I68">
        <v>14</v>
      </c>
      <c r="J68">
        <v>81</v>
      </c>
    </row>
    <row r="69" spans="1:24">
      <c r="A69">
        <f>IF(LEN(D69)&lt;17,1,0)</f>
        <v>1</v>
      </c>
      <c r="B69">
        <v>1</v>
      </c>
      <c r="D69" s="10" t="s">
        <v>372</v>
      </c>
      <c r="E69" t="s">
        <v>373</v>
      </c>
      <c r="F69" t="s">
        <v>98</v>
      </c>
      <c r="H69" t="s">
        <v>325</v>
      </c>
      <c r="I69">
        <v>15</v>
      </c>
      <c r="J69">
        <v>243</v>
      </c>
      <c r="K69" s="1">
        <f t="shared" ref="K69" si="48">SUM(M69:AF69)</f>
        <v>19</v>
      </c>
      <c r="L69">
        <f t="shared" ref="L69" si="49">COUNT(M69:AF69)</f>
        <v>6</v>
      </c>
      <c r="M69" s="2" t="s">
        <v>100</v>
      </c>
      <c r="N69">
        <v>5</v>
      </c>
      <c r="O69" s="3" t="s">
        <v>101</v>
      </c>
      <c r="P69">
        <v>3</v>
      </c>
      <c r="Q69" s="4" t="s">
        <v>102</v>
      </c>
      <c r="R69">
        <v>6</v>
      </c>
      <c r="S69" s="5" t="s">
        <v>137</v>
      </c>
      <c r="T69">
        <v>1</v>
      </c>
      <c r="U69" s="6" t="s">
        <v>128</v>
      </c>
      <c r="V69">
        <v>1</v>
      </c>
      <c r="W69" s="7" t="s">
        <v>103</v>
      </c>
      <c r="X69">
        <v>3</v>
      </c>
    </row>
    <row r="70" spans="1:10">
      <c r="A70">
        <f>IF(LEN(D70)&lt;17,1,0)</f>
        <v>1</v>
      </c>
      <c r="B70">
        <v>1</v>
      </c>
      <c r="D70" t="s">
        <v>374</v>
      </c>
      <c r="E70" t="s">
        <v>375</v>
      </c>
      <c r="F70" t="s">
        <v>105</v>
      </c>
      <c r="G70" t="s">
        <v>131</v>
      </c>
      <c r="H70" t="s">
        <v>328</v>
      </c>
      <c r="I70">
        <v>14</v>
      </c>
      <c r="J70">
        <v>243</v>
      </c>
    </row>
    <row r="71" spans="1:24">
      <c r="A71">
        <f>IF(LEN(D71)&lt;17,1,0)</f>
        <v>1</v>
      </c>
      <c r="B71">
        <v>1</v>
      </c>
      <c r="D71" s="10" t="s">
        <v>376</v>
      </c>
      <c r="E71" t="s">
        <v>377</v>
      </c>
      <c r="F71" t="s">
        <v>98</v>
      </c>
      <c r="H71" t="s">
        <v>325</v>
      </c>
      <c r="I71">
        <v>15</v>
      </c>
      <c r="J71">
        <v>81</v>
      </c>
      <c r="K71" s="1">
        <f t="shared" ref="K71" si="50">SUM(M71:AF71)</f>
        <v>19</v>
      </c>
      <c r="L71">
        <f t="shared" ref="L71" si="51">COUNT(M71:AF71)</f>
        <v>6</v>
      </c>
      <c r="M71" s="2" t="s">
        <v>100</v>
      </c>
      <c r="N71">
        <v>4</v>
      </c>
      <c r="O71" s="3" t="s">
        <v>101</v>
      </c>
      <c r="P71">
        <v>3</v>
      </c>
      <c r="Q71" s="4" t="s">
        <v>102</v>
      </c>
      <c r="R71">
        <v>7</v>
      </c>
      <c r="S71" s="5" t="s">
        <v>129</v>
      </c>
      <c r="T71">
        <v>1</v>
      </c>
      <c r="U71" s="6" t="s">
        <v>128</v>
      </c>
      <c r="V71">
        <v>1</v>
      </c>
      <c r="W71" s="7" t="s">
        <v>103</v>
      </c>
      <c r="X71">
        <v>3</v>
      </c>
    </row>
    <row r="72" spans="1:10">
      <c r="A72">
        <f>IF(LEN(D72)&lt;17,1,0)</f>
        <v>1</v>
      </c>
      <c r="B72">
        <v>1</v>
      </c>
      <c r="D72" t="s">
        <v>378</v>
      </c>
      <c r="E72" t="s">
        <v>379</v>
      </c>
      <c r="F72" t="s">
        <v>105</v>
      </c>
      <c r="G72" t="s">
        <v>131</v>
      </c>
      <c r="H72" t="s">
        <v>328</v>
      </c>
      <c r="I72">
        <v>14</v>
      </c>
      <c r="J72">
        <v>81</v>
      </c>
    </row>
    <row r="73" spans="1:28">
      <c r="A73">
        <f>IF(LEN(D73)&lt;17,1,0)</f>
        <v>1</v>
      </c>
      <c r="B73">
        <v>1</v>
      </c>
      <c r="C73" t="s">
        <v>1971</v>
      </c>
      <c r="D73" s="11" t="s">
        <v>380</v>
      </c>
      <c r="E73" t="s">
        <v>381</v>
      </c>
      <c r="F73" t="s">
        <v>98</v>
      </c>
      <c r="H73" t="s">
        <v>382</v>
      </c>
      <c r="I73">
        <v>16</v>
      </c>
      <c r="J73">
        <v>81</v>
      </c>
      <c r="K73" s="1">
        <f t="shared" ref="K73" si="52">SUM(M73:AF73)</f>
        <v>21</v>
      </c>
      <c r="L73">
        <f t="shared" ref="L73" si="53">COUNT(M73:AF73)</f>
        <v>8</v>
      </c>
      <c r="M73" s="2" t="s">
        <v>100</v>
      </c>
      <c r="N73">
        <v>4</v>
      </c>
      <c r="O73" s="3" t="s">
        <v>101</v>
      </c>
      <c r="P73">
        <v>3</v>
      </c>
      <c r="Q73" s="4" t="s">
        <v>102</v>
      </c>
      <c r="R73">
        <v>7</v>
      </c>
      <c r="S73" s="5" t="s">
        <v>129</v>
      </c>
      <c r="T73">
        <v>1</v>
      </c>
      <c r="U73" s="6" t="s">
        <v>144</v>
      </c>
      <c r="V73">
        <v>1</v>
      </c>
      <c r="W73" s="7" t="s">
        <v>143</v>
      </c>
      <c r="X73">
        <v>1</v>
      </c>
      <c r="Y73" s="8" t="s">
        <v>103</v>
      </c>
      <c r="Z73">
        <v>3</v>
      </c>
      <c r="AA73" s="8" t="s">
        <v>145</v>
      </c>
      <c r="AB73">
        <v>1</v>
      </c>
    </row>
    <row r="74" spans="1:10">
      <c r="A74">
        <f>IF(LEN(D74)&lt;17,1,0)</f>
        <v>1</v>
      </c>
      <c r="B74">
        <v>1</v>
      </c>
      <c r="D74" t="s">
        <v>383</v>
      </c>
      <c r="E74" t="s">
        <v>384</v>
      </c>
      <c r="F74" t="s">
        <v>105</v>
      </c>
      <c r="G74" t="s">
        <v>147</v>
      </c>
      <c r="H74" t="s">
        <v>385</v>
      </c>
      <c r="I74">
        <v>15</v>
      </c>
      <c r="J74">
        <v>81</v>
      </c>
    </row>
    <row r="75" spans="1:28">
      <c r="A75">
        <f>IF(LEN(D75)&lt;17,1,0)</f>
        <v>1</v>
      </c>
      <c r="B75">
        <v>1</v>
      </c>
      <c r="C75" t="s">
        <v>1972</v>
      </c>
      <c r="D75" s="11" t="s">
        <v>386</v>
      </c>
      <c r="E75" t="s">
        <v>387</v>
      </c>
      <c r="F75" t="s">
        <v>98</v>
      </c>
      <c r="H75" t="s">
        <v>382</v>
      </c>
      <c r="I75">
        <v>16</v>
      </c>
      <c r="J75">
        <v>243</v>
      </c>
      <c r="K75" s="1">
        <f t="shared" ref="K75" si="54">SUM(M75:AF75)</f>
        <v>21</v>
      </c>
      <c r="L75">
        <f t="shared" ref="L75" si="55">COUNT(M75:AF75)</f>
        <v>8</v>
      </c>
      <c r="M75" s="2" t="s">
        <v>100</v>
      </c>
      <c r="N75">
        <v>5</v>
      </c>
      <c r="O75" s="3" t="s">
        <v>101</v>
      </c>
      <c r="P75">
        <v>2</v>
      </c>
      <c r="Q75" s="4" t="s">
        <v>102</v>
      </c>
      <c r="R75">
        <v>7</v>
      </c>
      <c r="S75" s="5" t="s">
        <v>134</v>
      </c>
      <c r="T75">
        <v>1</v>
      </c>
      <c r="U75" s="6" t="s">
        <v>144</v>
      </c>
      <c r="V75">
        <v>1</v>
      </c>
      <c r="W75" s="7" t="s">
        <v>143</v>
      </c>
      <c r="X75">
        <v>1</v>
      </c>
      <c r="Y75" s="8" t="s">
        <v>103</v>
      </c>
      <c r="Z75">
        <v>3</v>
      </c>
      <c r="AA75" s="8" t="s">
        <v>145</v>
      </c>
      <c r="AB75">
        <v>1</v>
      </c>
    </row>
    <row r="76" spans="1:10">
      <c r="A76">
        <f>IF(LEN(D76)&lt;17,1,0)</f>
        <v>1</v>
      </c>
      <c r="B76">
        <v>1</v>
      </c>
      <c r="D76" t="s">
        <v>388</v>
      </c>
      <c r="E76" t="s">
        <v>389</v>
      </c>
      <c r="F76" t="s">
        <v>105</v>
      </c>
      <c r="G76" t="s">
        <v>147</v>
      </c>
      <c r="H76" t="s">
        <v>385</v>
      </c>
      <c r="I76">
        <v>15</v>
      </c>
      <c r="J76">
        <v>243</v>
      </c>
    </row>
    <row r="77" spans="1:28">
      <c r="A77">
        <f>IF(LEN(D77)&lt;17,1,0)</f>
        <v>1</v>
      </c>
      <c r="B77">
        <v>1</v>
      </c>
      <c r="C77" t="s">
        <v>1973</v>
      </c>
      <c r="D77" s="11" t="s">
        <v>390</v>
      </c>
      <c r="E77" t="s">
        <v>391</v>
      </c>
      <c r="F77" t="s">
        <v>98</v>
      </c>
      <c r="H77" t="s">
        <v>382</v>
      </c>
      <c r="I77">
        <v>16</v>
      </c>
      <c r="J77">
        <v>243</v>
      </c>
      <c r="K77" s="1">
        <f t="shared" ref="K77" si="56">SUM(M77:AF77)</f>
        <v>21</v>
      </c>
      <c r="L77">
        <f t="shared" ref="L77" si="57">COUNT(M77:AF77)</f>
        <v>8</v>
      </c>
      <c r="M77" s="2" t="s">
        <v>100</v>
      </c>
      <c r="N77">
        <v>5</v>
      </c>
      <c r="O77" s="3" t="s">
        <v>101</v>
      </c>
      <c r="P77">
        <v>3</v>
      </c>
      <c r="Q77" s="4" t="s">
        <v>102</v>
      </c>
      <c r="R77">
        <v>6</v>
      </c>
      <c r="S77" s="5" t="s">
        <v>137</v>
      </c>
      <c r="T77">
        <v>1</v>
      </c>
      <c r="U77" s="6" t="s">
        <v>144</v>
      </c>
      <c r="V77">
        <v>1</v>
      </c>
      <c r="W77" s="7" t="s">
        <v>143</v>
      </c>
      <c r="X77">
        <v>1</v>
      </c>
      <c r="Y77" s="8" t="s">
        <v>103</v>
      </c>
      <c r="Z77">
        <v>3</v>
      </c>
      <c r="AA77" s="8" t="s">
        <v>145</v>
      </c>
      <c r="AB77">
        <v>1</v>
      </c>
    </row>
    <row r="78" spans="1:10">
      <c r="A78">
        <f>IF(LEN(D78)&lt;17,1,0)</f>
        <v>1</v>
      </c>
      <c r="B78">
        <v>1</v>
      </c>
      <c r="D78" t="s">
        <v>392</v>
      </c>
      <c r="E78" t="s">
        <v>393</v>
      </c>
      <c r="F78" t="s">
        <v>105</v>
      </c>
      <c r="G78" t="s">
        <v>147</v>
      </c>
      <c r="H78" t="s">
        <v>385</v>
      </c>
      <c r="I78">
        <v>15</v>
      </c>
      <c r="J78">
        <v>243</v>
      </c>
    </row>
    <row r="79" spans="1:28">
      <c r="A79">
        <f>IF(LEN(D79)&lt;17,1,0)</f>
        <v>1</v>
      </c>
      <c r="B79">
        <v>1</v>
      </c>
      <c r="C79" t="s">
        <v>1974</v>
      </c>
      <c r="D79" s="11" t="s">
        <v>394</v>
      </c>
      <c r="E79" t="s">
        <v>395</v>
      </c>
      <c r="F79" t="s">
        <v>98</v>
      </c>
      <c r="H79" t="s">
        <v>382</v>
      </c>
      <c r="I79">
        <v>16</v>
      </c>
      <c r="J79">
        <v>243</v>
      </c>
      <c r="K79" s="1">
        <f t="shared" ref="K79" si="58">SUM(M79:AF79)</f>
        <v>21</v>
      </c>
      <c r="L79">
        <f t="shared" ref="L79" si="59">COUNT(M79:AF79)</f>
        <v>8</v>
      </c>
      <c r="M79" s="2" t="s">
        <v>100</v>
      </c>
      <c r="N79">
        <v>5</v>
      </c>
      <c r="O79" s="3" t="s">
        <v>101</v>
      </c>
      <c r="P79">
        <v>3</v>
      </c>
      <c r="Q79" s="4" t="s">
        <v>102</v>
      </c>
      <c r="R79">
        <v>6</v>
      </c>
      <c r="S79" s="5" t="s">
        <v>137</v>
      </c>
      <c r="T79">
        <v>1</v>
      </c>
      <c r="U79" s="6" t="s">
        <v>144</v>
      </c>
      <c r="V79">
        <v>1</v>
      </c>
      <c r="W79" s="7" t="s">
        <v>143</v>
      </c>
      <c r="X79">
        <v>1</v>
      </c>
      <c r="Y79" s="8" t="s">
        <v>103</v>
      </c>
      <c r="Z79">
        <v>3</v>
      </c>
      <c r="AA79" s="8" t="s">
        <v>145</v>
      </c>
      <c r="AB79">
        <v>1</v>
      </c>
    </row>
    <row r="80" spans="1:10">
      <c r="A80">
        <f>IF(LEN(D80)&lt;17,1,0)</f>
        <v>1</v>
      </c>
      <c r="B80">
        <v>1</v>
      </c>
      <c r="D80" t="s">
        <v>396</v>
      </c>
      <c r="E80" t="s">
        <v>397</v>
      </c>
      <c r="F80" t="s">
        <v>105</v>
      </c>
      <c r="G80" t="s">
        <v>147</v>
      </c>
      <c r="H80" t="s">
        <v>385</v>
      </c>
      <c r="I80">
        <v>15</v>
      </c>
      <c r="J80">
        <v>243</v>
      </c>
    </row>
    <row r="81" spans="1:28">
      <c r="A81">
        <f>IF(LEN(D81)&lt;17,1,0)</f>
        <v>1</v>
      </c>
      <c r="B81">
        <v>1</v>
      </c>
      <c r="C81" t="s">
        <v>1975</v>
      </c>
      <c r="D81" s="11" t="s">
        <v>398</v>
      </c>
      <c r="E81" t="s">
        <v>399</v>
      </c>
      <c r="F81" t="s">
        <v>98</v>
      </c>
      <c r="H81" t="s">
        <v>382</v>
      </c>
      <c r="I81">
        <v>16</v>
      </c>
      <c r="J81">
        <v>243</v>
      </c>
      <c r="K81" s="1">
        <f t="shared" ref="K81" si="60">SUM(M81:AF81)</f>
        <v>21</v>
      </c>
      <c r="L81">
        <f t="shared" ref="L81" si="61">COUNT(M81:AF81)</f>
        <v>8</v>
      </c>
      <c r="M81" s="2" t="s">
        <v>100</v>
      </c>
      <c r="N81">
        <v>5</v>
      </c>
      <c r="O81" s="3" t="s">
        <v>101</v>
      </c>
      <c r="P81">
        <v>3</v>
      </c>
      <c r="Q81" s="4" t="s">
        <v>102</v>
      </c>
      <c r="R81">
        <v>6</v>
      </c>
      <c r="S81" s="5" t="s">
        <v>137</v>
      </c>
      <c r="T81">
        <v>1</v>
      </c>
      <c r="U81" s="6" t="s">
        <v>144</v>
      </c>
      <c r="V81">
        <v>1</v>
      </c>
      <c r="W81" s="7" t="s">
        <v>143</v>
      </c>
      <c r="X81">
        <v>1</v>
      </c>
      <c r="Y81" s="8" t="s">
        <v>103</v>
      </c>
      <c r="Z81">
        <v>3</v>
      </c>
      <c r="AA81" s="8" t="s">
        <v>145</v>
      </c>
      <c r="AB81">
        <v>1</v>
      </c>
    </row>
    <row r="82" spans="1:10">
      <c r="A82">
        <f>IF(LEN(D82)&lt;17,1,0)</f>
        <v>1</v>
      </c>
      <c r="B82">
        <v>1</v>
      </c>
      <c r="D82" t="s">
        <v>400</v>
      </c>
      <c r="E82" t="s">
        <v>401</v>
      </c>
      <c r="F82" t="s">
        <v>105</v>
      </c>
      <c r="G82" t="s">
        <v>147</v>
      </c>
      <c r="H82" t="s">
        <v>385</v>
      </c>
      <c r="I82">
        <v>15</v>
      </c>
      <c r="J82">
        <v>243</v>
      </c>
    </row>
    <row r="83" spans="1:28">
      <c r="A83">
        <f>IF(LEN(D83)&lt;17,1,0)</f>
        <v>1</v>
      </c>
      <c r="B83">
        <v>1</v>
      </c>
      <c r="C83" t="s">
        <v>1976</v>
      </c>
      <c r="D83" s="11" t="s">
        <v>402</v>
      </c>
      <c r="E83" t="s">
        <v>403</v>
      </c>
      <c r="F83" t="s">
        <v>98</v>
      </c>
      <c r="H83" t="s">
        <v>382</v>
      </c>
      <c r="I83">
        <v>16</v>
      </c>
      <c r="J83">
        <v>243</v>
      </c>
      <c r="K83" s="1">
        <f t="shared" ref="K83" si="62">SUM(M83:AF83)</f>
        <v>21</v>
      </c>
      <c r="L83">
        <f t="shared" ref="L83" si="63">COUNT(M83:AF83)</f>
        <v>8</v>
      </c>
      <c r="M83" s="2" t="s">
        <v>100</v>
      </c>
      <c r="N83">
        <v>5</v>
      </c>
      <c r="O83" s="3" t="s">
        <v>101</v>
      </c>
      <c r="P83">
        <v>2</v>
      </c>
      <c r="Q83" s="4" t="s">
        <v>102</v>
      </c>
      <c r="R83">
        <v>7</v>
      </c>
      <c r="S83" s="5" t="s">
        <v>134</v>
      </c>
      <c r="T83">
        <v>1</v>
      </c>
      <c r="U83" s="6" t="s">
        <v>144</v>
      </c>
      <c r="V83">
        <v>1</v>
      </c>
      <c r="W83" s="7" t="s">
        <v>143</v>
      </c>
      <c r="X83">
        <v>1</v>
      </c>
      <c r="Y83" s="8" t="s">
        <v>103</v>
      </c>
      <c r="Z83">
        <v>3</v>
      </c>
      <c r="AA83" s="8" t="s">
        <v>145</v>
      </c>
      <c r="AB83">
        <v>1</v>
      </c>
    </row>
    <row r="84" spans="1:10">
      <c r="A84">
        <f>IF(LEN(D84)&lt;17,1,0)</f>
        <v>1</v>
      </c>
      <c r="B84">
        <v>1</v>
      </c>
      <c r="D84" t="s">
        <v>404</v>
      </c>
      <c r="E84" t="s">
        <v>405</v>
      </c>
      <c r="F84" t="s">
        <v>105</v>
      </c>
      <c r="G84" t="s">
        <v>147</v>
      </c>
      <c r="H84" t="s">
        <v>385</v>
      </c>
      <c r="I84">
        <v>15</v>
      </c>
      <c r="J84">
        <v>243</v>
      </c>
    </row>
    <row r="85" spans="1:28">
      <c r="A85">
        <f>IF(LEN(D85)&lt;17,1,0)</f>
        <v>1</v>
      </c>
      <c r="B85">
        <v>1</v>
      </c>
      <c r="C85" t="s">
        <v>1977</v>
      </c>
      <c r="D85" s="11" t="s">
        <v>406</v>
      </c>
      <c r="E85" t="s">
        <v>407</v>
      </c>
      <c r="F85" t="s">
        <v>98</v>
      </c>
      <c r="H85" t="s">
        <v>382</v>
      </c>
      <c r="I85">
        <v>16</v>
      </c>
      <c r="J85">
        <v>81</v>
      </c>
      <c r="K85" s="1">
        <f t="shared" ref="K85" si="64">SUM(M85:AF85)</f>
        <v>21</v>
      </c>
      <c r="L85">
        <f t="shared" ref="L85" si="65">COUNT(M85:AF85)</f>
        <v>8</v>
      </c>
      <c r="M85" s="2" t="s">
        <v>100</v>
      </c>
      <c r="N85">
        <v>4</v>
      </c>
      <c r="O85" s="3" t="s">
        <v>101</v>
      </c>
      <c r="P85">
        <v>3</v>
      </c>
      <c r="Q85" s="4" t="s">
        <v>102</v>
      </c>
      <c r="R85">
        <v>7</v>
      </c>
      <c r="S85" s="5" t="s">
        <v>129</v>
      </c>
      <c r="T85">
        <v>1</v>
      </c>
      <c r="U85" s="6" t="s">
        <v>144</v>
      </c>
      <c r="V85">
        <v>1</v>
      </c>
      <c r="W85" s="7" t="s">
        <v>143</v>
      </c>
      <c r="X85">
        <v>1</v>
      </c>
      <c r="Y85" s="8" t="s">
        <v>103</v>
      </c>
      <c r="Z85">
        <v>3</v>
      </c>
      <c r="AA85" s="8" t="s">
        <v>145</v>
      </c>
      <c r="AB85">
        <v>1</v>
      </c>
    </row>
    <row r="86" spans="1:10">
      <c r="A86">
        <f>IF(LEN(D86)&lt;17,1,0)</f>
        <v>1</v>
      </c>
      <c r="B86">
        <v>1</v>
      </c>
      <c r="D86" t="s">
        <v>408</v>
      </c>
      <c r="E86" t="s">
        <v>409</v>
      </c>
      <c r="F86" t="s">
        <v>105</v>
      </c>
      <c r="G86" t="s">
        <v>147</v>
      </c>
      <c r="H86" t="s">
        <v>385</v>
      </c>
      <c r="I86">
        <v>15</v>
      </c>
      <c r="J86">
        <v>81</v>
      </c>
    </row>
    <row r="87" spans="1:28">
      <c r="A87">
        <f>IF(LEN(D87)&lt;17,1,0)</f>
        <v>1</v>
      </c>
      <c r="B87">
        <v>1</v>
      </c>
      <c r="C87" t="s">
        <v>1978</v>
      </c>
      <c r="D87" s="11" t="s">
        <v>410</v>
      </c>
      <c r="E87" t="s">
        <v>411</v>
      </c>
      <c r="F87" t="s">
        <v>98</v>
      </c>
      <c r="H87" t="s">
        <v>382</v>
      </c>
      <c r="I87">
        <v>16</v>
      </c>
      <c r="J87">
        <v>243</v>
      </c>
      <c r="K87" s="1">
        <f t="shared" ref="K87" si="66">SUM(M87:AF87)</f>
        <v>21</v>
      </c>
      <c r="L87">
        <f t="shared" ref="L87" si="67">COUNT(M87:AF87)</f>
        <v>8</v>
      </c>
      <c r="M87" s="2" t="s">
        <v>100</v>
      </c>
      <c r="N87">
        <v>5</v>
      </c>
      <c r="O87" s="3" t="s">
        <v>101</v>
      </c>
      <c r="P87">
        <v>3</v>
      </c>
      <c r="Q87" s="4" t="s">
        <v>102</v>
      </c>
      <c r="R87">
        <v>6</v>
      </c>
      <c r="S87" s="5" t="s">
        <v>137</v>
      </c>
      <c r="T87">
        <v>1</v>
      </c>
      <c r="U87" s="6" t="s">
        <v>144</v>
      </c>
      <c r="V87">
        <v>1</v>
      </c>
      <c r="W87" s="7" t="s">
        <v>143</v>
      </c>
      <c r="X87">
        <v>1</v>
      </c>
      <c r="Y87" s="8" t="s">
        <v>103</v>
      </c>
      <c r="Z87">
        <v>3</v>
      </c>
      <c r="AA87" s="8" t="s">
        <v>145</v>
      </c>
      <c r="AB87">
        <v>1</v>
      </c>
    </row>
    <row r="88" spans="1:10">
      <c r="A88">
        <f>IF(LEN(D88)&lt;17,1,0)</f>
        <v>1</v>
      </c>
      <c r="B88">
        <v>1</v>
      </c>
      <c r="D88" t="s">
        <v>412</v>
      </c>
      <c r="E88" t="s">
        <v>413</v>
      </c>
      <c r="F88" t="s">
        <v>105</v>
      </c>
      <c r="G88" t="s">
        <v>147</v>
      </c>
      <c r="H88" t="s">
        <v>385</v>
      </c>
      <c r="I88">
        <v>15</v>
      </c>
      <c r="J88">
        <v>243</v>
      </c>
    </row>
    <row r="89" spans="1:28">
      <c r="A89">
        <f>IF(LEN(D89)&lt;17,1,0)</f>
        <v>1</v>
      </c>
      <c r="B89">
        <v>1</v>
      </c>
      <c r="C89" t="s">
        <v>1979</v>
      </c>
      <c r="D89" s="11" t="s">
        <v>414</v>
      </c>
      <c r="E89" t="s">
        <v>415</v>
      </c>
      <c r="F89" t="s">
        <v>98</v>
      </c>
      <c r="H89" t="s">
        <v>382</v>
      </c>
      <c r="I89">
        <v>16</v>
      </c>
      <c r="J89">
        <v>243</v>
      </c>
      <c r="K89" s="1">
        <f t="shared" ref="K89" si="68">SUM(M89:AF89)</f>
        <v>21</v>
      </c>
      <c r="L89">
        <f t="shared" ref="L89" si="69">COUNT(M89:AF89)</f>
        <v>8</v>
      </c>
      <c r="M89" s="2" t="s">
        <v>100</v>
      </c>
      <c r="N89">
        <v>5</v>
      </c>
      <c r="O89" s="3" t="s">
        <v>101</v>
      </c>
      <c r="P89">
        <v>3</v>
      </c>
      <c r="Q89" s="4" t="s">
        <v>102</v>
      </c>
      <c r="R89">
        <v>6</v>
      </c>
      <c r="S89" s="5" t="s">
        <v>137</v>
      </c>
      <c r="T89">
        <v>1</v>
      </c>
      <c r="U89" s="6" t="s">
        <v>144</v>
      </c>
      <c r="V89">
        <v>1</v>
      </c>
      <c r="W89" s="7" t="s">
        <v>143</v>
      </c>
      <c r="X89">
        <v>1</v>
      </c>
      <c r="Y89" s="8" t="s">
        <v>103</v>
      </c>
      <c r="Z89">
        <v>3</v>
      </c>
      <c r="AA89" s="8" t="s">
        <v>145</v>
      </c>
      <c r="AB89">
        <v>1</v>
      </c>
    </row>
    <row r="90" spans="1:10">
      <c r="A90">
        <f>IF(LEN(D90)&lt;17,1,0)</f>
        <v>1</v>
      </c>
      <c r="B90">
        <v>1</v>
      </c>
      <c r="D90" t="s">
        <v>416</v>
      </c>
      <c r="E90" t="s">
        <v>417</v>
      </c>
      <c r="F90" t="s">
        <v>105</v>
      </c>
      <c r="G90" t="s">
        <v>147</v>
      </c>
      <c r="H90" t="s">
        <v>385</v>
      </c>
      <c r="I90">
        <v>15</v>
      </c>
      <c r="J90">
        <v>243</v>
      </c>
    </row>
    <row r="91" spans="1:28">
      <c r="A91">
        <f>IF(LEN(D91)&lt;17,1,0)</f>
        <v>0</v>
      </c>
      <c r="B91">
        <v>1</v>
      </c>
      <c r="C91" t="s">
        <v>1980</v>
      </c>
      <c r="D91" s="11" t="s">
        <v>418</v>
      </c>
      <c r="E91" t="s">
        <v>419</v>
      </c>
      <c r="F91" t="s">
        <v>98</v>
      </c>
      <c r="H91" t="s">
        <v>382</v>
      </c>
      <c r="I91">
        <v>16</v>
      </c>
      <c r="J91">
        <v>243</v>
      </c>
      <c r="K91" s="1">
        <f t="shared" ref="K91" si="70">SUM(M91:AF91)</f>
        <v>21</v>
      </c>
      <c r="L91">
        <f t="shared" ref="L91" si="71">COUNT(M91:AF91)</f>
        <v>8</v>
      </c>
      <c r="M91" s="2" t="s">
        <v>100</v>
      </c>
      <c r="N91">
        <v>5</v>
      </c>
      <c r="O91" s="3" t="s">
        <v>101</v>
      </c>
      <c r="P91">
        <v>3</v>
      </c>
      <c r="Q91" s="4" t="s">
        <v>102</v>
      </c>
      <c r="R91">
        <v>6</v>
      </c>
      <c r="S91" s="5" t="s">
        <v>137</v>
      </c>
      <c r="T91">
        <v>1</v>
      </c>
      <c r="U91" s="6" t="s">
        <v>144</v>
      </c>
      <c r="V91">
        <v>1</v>
      </c>
      <c r="W91" s="7" t="s">
        <v>143</v>
      </c>
      <c r="X91">
        <v>1</v>
      </c>
      <c r="Y91" s="8" t="s">
        <v>103</v>
      </c>
      <c r="Z91">
        <v>3</v>
      </c>
      <c r="AA91" s="8" t="s">
        <v>145</v>
      </c>
      <c r="AB91">
        <v>1</v>
      </c>
    </row>
    <row r="92" spans="1:10">
      <c r="A92">
        <f>IF(LEN(D92)&lt;17,1,0)</f>
        <v>1</v>
      </c>
      <c r="B92">
        <v>1</v>
      </c>
      <c r="D92" t="s">
        <v>420</v>
      </c>
      <c r="E92" t="s">
        <v>421</v>
      </c>
      <c r="F92" t="s">
        <v>105</v>
      </c>
      <c r="G92" t="s">
        <v>147</v>
      </c>
      <c r="H92" t="s">
        <v>385</v>
      </c>
      <c r="I92">
        <v>15</v>
      </c>
      <c r="J92">
        <v>243</v>
      </c>
    </row>
    <row r="93" spans="1:28">
      <c r="A93">
        <f>IF(LEN(D93)&lt;17,1,0)</f>
        <v>0</v>
      </c>
      <c r="B93">
        <v>1</v>
      </c>
      <c r="C93" t="s">
        <v>1981</v>
      </c>
      <c r="D93" s="11" t="s">
        <v>422</v>
      </c>
      <c r="E93" t="s">
        <v>423</v>
      </c>
      <c r="F93" t="s">
        <v>98</v>
      </c>
      <c r="H93" t="s">
        <v>382</v>
      </c>
      <c r="I93">
        <v>16</v>
      </c>
      <c r="J93">
        <v>243</v>
      </c>
      <c r="K93" s="1">
        <f t="shared" ref="K93" si="72">SUM(M93:AF93)</f>
        <v>21</v>
      </c>
      <c r="L93">
        <f t="shared" ref="L93" si="73">COUNT(M93:AF93)</f>
        <v>8</v>
      </c>
      <c r="M93" s="2" t="s">
        <v>100</v>
      </c>
      <c r="N93">
        <v>5</v>
      </c>
      <c r="O93" s="3" t="s">
        <v>101</v>
      </c>
      <c r="P93">
        <v>2</v>
      </c>
      <c r="Q93" s="4" t="s">
        <v>102</v>
      </c>
      <c r="R93">
        <v>7</v>
      </c>
      <c r="S93" s="5" t="s">
        <v>134</v>
      </c>
      <c r="T93">
        <v>1</v>
      </c>
      <c r="U93" s="6" t="s">
        <v>144</v>
      </c>
      <c r="V93">
        <v>1</v>
      </c>
      <c r="W93" s="7" t="s">
        <v>143</v>
      </c>
      <c r="X93">
        <v>1</v>
      </c>
      <c r="Y93" s="8" t="s">
        <v>103</v>
      </c>
      <c r="Z93">
        <v>3</v>
      </c>
      <c r="AA93" s="8" t="s">
        <v>145</v>
      </c>
      <c r="AB93">
        <v>1</v>
      </c>
    </row>
    <row r="94" spans="1:10">
      <c r="A94">
        <f>IF(LEN(D94)&lt;17,1,0)</f>
        <v>1</v>
      </c>
      <c r="B94">
        <v>1</v>
      </c>
      <c r="D94" t="s">
        <v>424</v>
      </c>
      <c r="E94" t="s">
        <v>425</v>
      </c>
      <c r="F94" t="s">
        <v>105</v>
      </c>
      <c r="G94" t="s">
        <v>147</v>
      </c>
      <c r="H94" t="s">
        <v>385</v>
      </c>
      <c r="I94">
        <v>15</v>
      </c>
      <c r="J94">
        <v>243</v>
      </c>
    </row>
    <row r="95" spans="1:28">
      <c r="A95">
        <f>IF(LEN(D95)&lt;17,1,0)</f>
        <v>0</v>
      </c>
      <c r="B95">
        <v>1</v>
      </c>
      <c r="C95" t="s">
        <v>1982</v>
      </c>
      <c r="D95" s="11" t="s">
        <v>426</v>
      </c>
      <c r="E95" t="s">
        <v>427</v>
      </c>
      <c r="F95" t="s">
        <v>98</v>
      </c>
      <c r="H95" t="s">
        <v>382</v>
      </c>
      <c r="I95">
        <v>16</v>
      </c>
      <c r="J95">
        <v>81</v>
      </c>
      <c r="K95" s="1">
        <f t="shared" ref="K95" si="74">SUM(M95:AF95)</f>
        <v>21</v>
      </c>
      <c r="L95">
        <f t="shared" ref="L95" si="75">COUNT(M95:AF95)</f>
        <v>8</v>
      </c>
      <c r="M95" s="2" t="s">
        <v>100</v>
      </c>
      <c r="N95">
        <v>4</v>
      </c>
      <c r="O95" s="3" t="s">
        <v>101</v>
      </c>
      <c r="P95">
        <v>3</v>
      </c>
      <c r="Q95" s="4" t="s">
        <v>102</v>
      </c>
      <c r="R95">
        <v>7</v>
      </c>
      <c r="S95" s="5" t="s">
        <v>129</v>
      </c>
      <c r="T95">
        <v>1</v>
      </c>
      <c r="U95" s="6" t="s">
        <v>144</v>
      </c>
      <c r="V95">
        <v>1</v>
      </c>
      <c r="W95" s="7" t="s">
        <v>143</v>
      </c>
      <c r="X95">
        <v>1</v>
      </c>
      <c r="Y95" s="8" t="s">
        <v>103</v>
      </c>
      <c r="Z95">
        <v>3</v>
      </c>
      <c r="AA95" s="8" t="s">
        <v>145</v>
      </c>
      <c r="AB95">
        <v>1</v>
      </c>
    </row>
    <row r="96" spans="1:10">
      <c r="A96">
        <f>IF(LEN(D96)&lt;17,1,0)</f>
        <v>1</v>
      </c>
      <c r="B96">
        <v>1</v>
      </c>
      <c r="D96" t="s">
        <v>428</v>
      </c>
      <c r="E96" t="s">
        <v>429</v>
      </c>
      <c r="F96" t="s">
        <v>105</v>
      </c>
      <c r="G96" t="s">
        <v>147</v>
      </c>
      <c r="H96" t="s">
        <v>385</v>
      </c>
      <c r="I96">
        <v>15</v>
      </c>
      <c r="J96">
        <v>81</v>
      </c>
    </row>
    <row r="97" spans="1:28">
      <c r="A97">
        <f>IF(LEN(D97)&lt;17,1,0)</f>
        <v>0</v>
      </c>
      <c r="B97">
        <v>1</v>
      </c>
      <c r="C97" t="s">
        <v>1983</v>
      </c>
      <c r="D97" s="11" t="s">
        <v>430</v>
      </c>
      <c r="E97" t="s">
        <v>431</v>
      </c>
      <c r="F97" t="s">
        <v>98</v>
      </c>
      <c r="H97" t="s">
        <v>382</v>
      </c>
      <c r="I97">
        <v>16</v>
      </c>
      <c r="J97">
        <v>243</v>
      </c>
      <c r="K97" s="1">
        <f t="shared" ref="K97" si="76">SUM(M97:AF97)</f>
        <v>21</v>
      </c>
      <c r="L97">
        <f t="shared" ref="L97" si="77">COUNT(M97:AF97)</f>
        <v>8</v>
      </c>
      <c r="M97" s="2" t="s">
        <v>100</v>
      </c>
      <c r="N97">
        <v>5</v>
      </c>
      <c r="O97" s="3" t="s">
        <v>101</v>
      </c>
      <c r="P97">
        <v>3</v>
      </c>
      <c r="Q97" s="4" t="s">
        <v>102</v>
      </c>
      <c r="R97">
        <v>6</v>
      </c>
      <c r="S97" s="5" t="s">
        <v>137</v>
      </c>
      <c r="T97">
        <v>1</v>
      </c>
      <c r="U97" s="6" t="s">
        <v>144</v>
      </c>
      <c r="V97">
        <v>1</v>
      </c>
      <c r="W97" s="7" t="s">
        <v>143</v>
      </c>
      <c r="X97">
        <v>1</v>
      </c>
      <c r="Y97" s="8" t="s">
        <v>103</v>
      </c>
      <c r="Z97">
        <v>3</v>
      </c>
      <c r="AA97" s="8" t="s">
        <v>145</v>
      </c>
      <c r="AB97">
        <v>1</v>
      </c>
    </row>
    <row r="98" spans="1:10">
      <c r="A98">
        <f>IF(LEN(D98)&lt;17,1,0)</f>
        <v>1</v>
      </c>
      <c r="B98">
        <v>1</v>
      </c>
      <c r="D98" t="s">
        <v>432</v>
      </c>
      <c r="E98" t="s">
        <v>433</v>
      </c>
      <c r="F98" t="s">
        <v>105</v>
      </c>
      <c r="G98" t="s">
        <v>147</v>
      </c>
      <c r="H98" t="s">
        <v>385</v>
      </c>
      <c r="I98">
        <v>15</v>
      </c>
      <c r="J98">
        <v>243</v>
      </c>
    </row>
    <row r="99" spans="1:28">
      <c r="A99">
        <f>IF(LEN(D99)&lt;17,1,0)</f>
        <v>0</v>
      </c>
      <c r="B99">
        <v>1</v>
      </c>
      <c r="C99" t="s">
        <v>1984</v>
      </c>
      <c r="D99" s="11" t="s">
        <v>434</v>
      </c>
      <c r="E99" t="s">
        <v>435</v>
      </c>
      <c r="F99" t="s">
        <v>98</v>
      </c>
      <c r="H99" t="s">
        <v>382</v>
      </c>
      <c r="I99">
        <v>16</v>
      </c>
      <c r="J99">
        <v>81</v>
      </c>
      <c r="K99" s="1">
        <f t="shared" ref="K99" si="78">SUM(M99:AF99)</f>
        <v>21</v>
      </c>
      <c r="L99">
        <f t="shared" ref="L99" si="79">COUNT(M99:AF99)</f>
        <v>8</v>
      </c>
      <c r="M99" s="2" t="s">
        <v>100</v>
      </c>
      <c r="N99">
        <v>4</v>
      </c>
      <c r="O99" s="3" t="s">
        <v>101</v>
      </c>
      <c r="P99">
        <v>3</v>
      </c>
      <c r="Q99" s="4" t="s">
        <v>102</v>
      </c>
      <c r="R99">
        <v>7</v>
      </c>
      <c r="S99" s="5" t="s">
        <v>129</v>
      </c>
      <c r="T99">
        <v>1</v>
      </c>
      <c r="U99" s="6" t="s">
        <v>144</v>
      </c>
      <c r="V99">
        <v>1</v>
      </c>
      <c r="W99" s="7" t="s">
        <v>143</v>
      </c>
      <c r="X99">
        <v>1</v>
      </c>
      <c r="Y99" s="8" t="s">
        <v>103</v>
      </c>
      <c r="Z99">
        <v>3</v>
      </c>
      <c r="AA99" s="8" t="s">
        <v>145</v>
      </c>
      <c r="AB99">
        <v>1</v>
      </c>
    </row>
    <row r="100" spans="1:10">
      <c r="A100">
        <f>IF(LEN(D100)&lt;17,1,0)</f>
        <v>1</v>
      </c>
      <c r="B100">
        <v>1</v>
      </c>
      <c r="D100" t="s">
        <v>436</v>
      </c>
      <c r="E100" t="s">
        <v>437</v>
      </c>
      <c r="F100" t="s">
        <v>105</v>
      </c>
      <c r="G100" t="s">
        <v>147</v>
      </c>
      <c r="H100" t="s">
        <v>385</v>
      </c>
      <c r="I100">
        <v>15</v>
      </c>
      <c r="J100">
        <v>81</v>
      </c>
    </row>
    <row r="101" spans="1:28">
      <c r="A101">
        <f>IF(LEN(D101)&lt;17,1,0)</f>
        <v>1</v>
      </c>
      <c r="B101">
        <v>0</v>
      </c>
      <c r="D101" s="10" t="s">
        <v>380</v>
      </c>
      <c r="E101" t="s">
        <v>381</v>
      </c>
      <c r="F101" t="s">
        <v>98</v>
      </c>
      <c r="H101" t="s">
        <v>382</v>
      </c>
      <c r="I101">
        <v>16</v>
      </c>
      <c r="J101">
        <v>81</v>
      </c>
      <c r="K101" s="1">
        <f t="shared" ref="K101" si="80">SUM(M101:AF101)</f>
        <v>21</v>
      </c>
      <c r="L101">
        <f t="shared" ref="L101" si="81">COUNT(M101:AF101)</f>
        <v>8</v>
      </c>
      <c r="M101" s="2" t="s">
        <v>100</v>
      </c>
      <c r="N101">
        <v>4</v>
      </c>
      <c r="O101" s="3" t="s">
        <v>101</v>
      </c>
      <c r="P101">
        <v>3</v>
      </c>
      <c r="Q101" s="4" t="s">
        <v>102</v>
      </c>
      <c r="R101">
        <v>7</v>
      </c>
      <c r="S101" s="5" t="s">
        <v>129</v>
      </c>
      <c r="T101">
        <v>1</v>
      </c>
      <c r="U101" s="6" t="s">
        <v>144</v>
      </c>
      <c r="V101">
        <v>1</v>
      </c>
      <c r="W101" s="7" t="s">
        <v>143</v>
      </c>
      <c r="X101">
        <v>1</v>
      </c>
      <c r="Y101" s="8" t="s">
        <v>103</v>
      </c>
      <c r="Z101">
        <v>3</v>
      </c>
      <c r="AA101" s="8" t="s">
        <v>145</v>
      </c>
      <c r="AB101">
        <v>1</v>
      </c>
    </row>
    <row r="102" spans="1:10">
      <c r="A102">
        <f>IF(LEN(D102)&lt;17,1,0)</f>
        <v>1</v>
      </c>
      <c r="B102">
        <v>1</v>
      </c>
      <c r="D102" t="s">
        <v>438</v>
      </c>
      <c r="E102" t="s">
        <v>439</v>
      </c>
      <c r="F102" t="s">
        <v>105</v>
      </c>
      <c r="G102" t="s">
        <v>106</v>
      </c>
      <c r="H102" t="s">
        <v>385</v>
      </c>
      <c r="I102">
        <v>16</v>
      </c>
      <c r="J102">
        <v>27</v>
      </c>
    </row>
    <row r="103" spans="1:28">
      <c r="A103">
        <f>IF(LEN(D103)&lt;17,1,0)</f>
        <v>1</v>
      </c>
      <c r="B103">
        <v>0</v>
      </c>
      <c r="D103" s="10" t="s">
        <v>380</v>
      </c>
      <c r="E103" t="s">
        <v>381</v>
      </c>
      <c r="F103" t="s">
        <v>98</v>
      </c>
      <c r="H103" t="s">
        <v>382</v>
      </c>
      <c r="I103">
        <v>16</v>
      </c>
      <c r="J103">
        <v>81</v>
      </c>
      <c r="K103" s="1">
        <f t="shared" ref="K103" si="82">SUM(M103:AF103)</f>
        <v>21</v>
      </c>
      <c r="L103">
        <f t="shared" ref="L103" si="83">COUNT(M103:AF103)</f>
        <v>8</v>
      </c>
      <c r="M103" s="2" t="s">
        <v>100</v>
      </c>
      <c r="N103">
        <v>4</v>
      </c>
      <c r="O103" s="3" t="s">
        <v>101</v>
      </c>
      <c r="P103">
        <v>3</v>
      </c>
      <c r="Q103" s="4" t="s">
        <v>102</v>
      </c>
      <c r="R103">
        <v>7</v>
      </c>
      <c r="S103" s="5" t="s">
        <v>129</v>
      </c>
      <c r="T103">
        <v>1</v>
      </c>
      <c r="U103" s="6" t="s">
        <v>144</v>
      </c>
      <c r="V103">
        <v>1</v>
      </c>
      <c r="W103" s="7" t="s">
        <v>143</v>
      </c>
      <c r="X103">
        <v>1</v>
      </c>
      <c r="Y103" s="8" t="s">
        <v>103</v>
      </c>
      <c r="Z103">
        <v>3</v>
      </c>
      <c r="AA103" s="8" t="s">
        <v>145</v>
      </c>
      <c r="AB103">
        <v>1</v>
      </c>
    </row>
    <row r="104" spans="1:10">
      <c r="A104">
        <f>IF(LEN(D104)&lt;17,1,0)</f>
        <v>1</v>
      </c>
      <c r="B104">
        <v>1</v>
      </c>
      <c r="D104" t="s">
        <v>440</v>
      </c>
      <c r="E104" t="s">
        <v>441</v>
      </c>
      <c r="F104" t="s">
        <v>105</v>
      </c>
      <c r="G104" t="s">
        <v>109</v>
      </c>
      <c r="H104" t="s">
        <v>385</v>
      </c>
      <c r="I104">
        <v>16</v>
      </c>
      <c r="J104">
        <v>81</v>
      </c>
    </row>
    <row r="105" spans="1:28">
      <c r="A105">
        <f>IF(LEN(D105)&lt;17,1,0)</f>
        <v>1</v>
      </c>
      <c r="B105">
        <v>0</v>
      </c>
      <c r="D105" s="10" t="s">
        <v>380</v>
      </c>
      <c r="E105" t="s">
        <v>381</v>
      </c>
      <c r="F105" t="s">
        <v>98</v>
      </c>
      <c r="H105" t="s">
        <v>382</v>
      </c>
      <c r="I105">
        <v>16</v>
      </c>
      <c r="J105">
        <v>81</v>
      </c>
      <c r="K105" s="1">
        <f t="shared" ref="K105" si="84">SUM(M105:AF105)</f>
        <v>21</v>
      </c>
      <c r="L105">
        <f t="shared" ref="L105" si="85">COUNT(M105:AF105)</f>
        <v>8</v>
      </c>
      <c r="M105" s="2" t="s">
        <v>100</v>
      </c>
      <c r="N105">
        <v>4</v>
      </c>
      <c r="O105" s="3" t="s">
        <v>101</v>
      </c>
      <c r="P105">
        <v>3</v>
      </c>
      <c r="Q105" s="4" t="s">
        <v>102</v>
      </c>
      <c r="R105">
        <v>7</v>
      </c>
      <c r="S105" s="5" t="s">
        <v>129</v>
      </c>
      <c r="T105">
        <v>1</v>
      </c>
      <c r="U105" s="6" t="s">
        <v>144</v>
      </c>
      <c r="V105">
        <v>1</v>
      </c>
      <c r="W105" s="7" t="s">
        <v>143</v>
      </c>
      <c r="X105">
        <v>1</v>
      </c>
      <c r="Y105" s="8" t="s">
        <v>103</v>
      </c>
      <c r="Z105">
        <v>3</v>
      </c>
      <c r="AA105" s="8" t="s">
        <v>145</v>
      </c>
      <c r="AB105">
        <v>1</v>
      </c>
    </row>
    <row r="106" spans="1:10">
      <c r="A106">
        <f>IF(LEN(D106)&lt;17,1,0)</f>
        <v>1</v>
      </c>
      <c r="B106">
        <v>1</v>
      </c>
      <c r="D106" t="s">
        <v>442</v>
      </c>
      <c r="E106" t="s">
        <v>443</v>
      </c>
      <c r="F106" t="s">
        <v>105</v>
      </c>
      <c r="G106" t="s">
        <v>111</v>
      </c>
      <c r="H106" t="s">
        <v>385</v>
      </c>
      <c r="I106">
        <v>16</v>
      </c>
      <c r="J106">
        <v>81</v>
      </c>
    </row>
    <row r="107" spans="1:28">
      <c r="A107">
        <f>IF(LEN(D107)&lt;17,1,0)</f>
        <v>1</v>
      </c>
      <c r="B107">
        <v>0</v>
      </c>
      <c r="D107" s="10" t="s">
        <v>380</v>
      </c>
      <c r="E107" t="s">
        <v>381</v>
      </c>
      <c r="F107" t="s">
        <v>98</v>
      </c>
      <c r="H107" t="s">
        <v>382</v>
      </c>
      <c r="I107">
        <v>16</v>
      </c>
      <c r="J107">
        <v>81</v>
      </c>
      <c r="K107" s="1">
        <f t="shared" ref="K107" si="86">SUM(M107:AF107)</f>
        <v>21</v>
      </c>
      <c r="L107">
        <f t="shared" ref="L107" si="87">COUNT(M107:AF107)</f>
        <v>8</v>
      </c>
      <c r="M107" s="2" t="s">
        <v>100</v>
      </c>
      <c r="N107">
        <v>4</v>
      </c>
      <c r="O107" s="3" t="s">
        <v>101</v>
      </c>
      <c r="P107">
        <v>3</v>
      </c>
      <c r="Q107" s="4" t="s">
        <v>102</v>
      </c>
      <c r="R107">
        <v>7</v>
      </c>
      <c r="S107" s="5" t="s">
        <v>129</v>
      </c>
      <c r="T107">
        <v>1</v>
      </c>
      <c r="U107" s="6" t="s">
        <v>144</v>
      </c>
      <c r="V107">
        <v>1</v>
      </c>
      <c r="W107" s="7" t="s">
        <v>143</v>
      </c>
      <c r="X107">
        <v>1</v>
      </c>
      <c r="Y107" s="8" t="s">
        <v>103</v>
      </c>
      <c r="Z107">
        <v>3</v>
      </c>
      <c r="AA107" s="8" t="s">
        <v>145</v>
      </c>
      <c r="AB107">
        <v>1</v>
      </c>
    </row>
    <row r="108" spans="1:10">
      <c r="A108">
        <f>IF(LEN(D108)&lt;17,1,0)</f>
        <v>1</v>
      </c>
      <c r="B108">
        <v>1</v>
      </c>
      <c r="D108" t="s">
        <v>444</v>
      </c>
      <c r="E108" t="s">
        <v>445</v>
      </c>
      <c r="F108" t="s">
        <v>105</v>
      </c>
      <c r="G108" t="s">
        <v>111</v>
      </c>
      <c r="H108" t="s">
        <v>385</v>
      </c>
      <c r="I108">
        <v>16</v>
      </c>
      <c r="J108">
        <v>81</v>
      </c>
    </row>
    <row r="109" spans="1:28">
      <c r="A109">
        <f>IF(LEN(D109)&lt;17,1,0)</f>
        <v>1</v>
      </c>
      <c r="B109">
        <v>0</v>
      </c>
      <c r="D109" s="10" t="s">
        <v>380</v>
      </c>
      <c r="E109" t="s">
        <v>381</v>
      </c>
      <c r="F109" t="s">
        <v>98</v>
      </c>
      <c r="H109" t="s">
        <v>382</v>
      </c>
      <c r="I109">
        <v>16</v>
      </c>
      <c r="J109">
        <v>81</v>
      </c>
      <c r="K109" s="1">
        <f t="shared" ref="K109" si="88">SUM(M109:AF109)</f>
        <v>21</v>
      </c>
      <c r="L109">
        <f t="shared" ref="L109" si="89">COUNT(M109:AF109)</f>
        <v>8</v>
      </c>
      <c r="M109" s="2" t="s">
        <v>100</v>
      </c>
      <c r="N109">
        <v>4</v>
      </c>
      <c r="O109" s="3" t="s">
        <v>101</v>
      </c>
      <c r="P109">
        <v>3</v>
      </c>
      <c r="Q109" s="4" t="s">
        <v>102</v>
      </c>
      <c r="R109">
        <v>7</v>
      </c>
      <c r="S109" s="5" t="s">
        <v>129</v>
      </c>
      <c r="T109">
        <v>1</v>
      </c>
      <c r="U109" s="6" t="s">
        <v>144</v>
      </c>
      <c r="V109">
        <v>1</v>
      </c>
      <c r="W109" s="7" t="s">
        <v>143</v>
      </c>
      <c r="X109">
        <v>1</v>
      </c>
      <c r="Y109" s="8" t="s">
        <v>103</v>
      </c>
      <c r="Z109">
        <v>3</v>
      </c>
      <c r="AA109" s="8" t="s">
        <v>145</v>
      </c>
      <c r="AB109">
        <v>1</v>
      </c>
    </row>
    <row r="110" spans="1:10">
      <c r="A110">
        <f>IF(LEN(D110)&lt;17,1,0)</f>
        <v>1</v>
      </c>
      <c r="B110">
        <v>1</v>
      </c>
      <c r="D110" t="s">
        <v>446</v>
      </c>
      <c r="E110" t="s">
        <v>447</v>
      </c>
      <c r="F110" t="s">
        <v>105</v>
      </c>
      <c r="G110" t="s">
        <v>111</v>
      </c>
      <c r="H110" t="s">
        <v>385</v>
      </c>
      <c r="I110">
        <v>16</v>
      </c>
      <c r="J110">
        <v>81</v>
      </c>
    </row>
    <row r="111" spans="1:28">
      <c r="A111">
        <f>IF(LEN(D111)&lt;17,1,0)</f>
        <v>1</v>
      </c>
      <c r="B111">
        <v>0</v>
      </c>
      <c r="D111" s="10" t="s">
        <v>380</v>
      </c>
      <c r="E111" t="s">
        <v>381</v>
      </c>
      <c r="F111" t="s">
        <v>98</v>
      </c>
      <c r="H111" t="s">
        <v>382</v>
      </c>
      <c r="I111">
        <v>16</v>
      </c>
      <c r="J111">
        <v>81</v>
      </c>
      <c r="K111" s="1">
        <f t="shared" ref="K111" si="90">SUM(M111:AF111)</f>
        <v>21</v>
      </c>
      <c r="L111">
        <f t="shared" ref="L111" si="91">COUNT(M111:AF111)</f>
        <v>8</v>
      </c>
      <c r="M111" s="2" t="s">
        <v>100</v>
      </c>
      <c r="N111">
        <v>4</v>
      </c>
      <c r="O111" s="3" t="s">
        <v>101</v>
      </c>
      <c r="P111">
        <v>3</v>
      </c>
      <c r="Q111" s="4" t="s">
        <v>102</v>
      </c>
      <c r="R111">
        <v>7</v>
      </c>
      <c r="S111" s="5" t="s">
        <v>129</v>
      </c>
      <c r="T111">
        <v>1</v>
      </c>
      <c r="U111" s="6" t="s">
        <v>144</v>
      </c>
      <c r="V111">
        <v>1</v>
      </c>
      <c r="W111" s="7" t="s">
        <v>143</v>
      </c>
      <c r="X111">
        <v>1</v>
      </c>
      <c r="Y111" s="8" t="s">
        <v>103</v>
      </c>
      <c r="Z111">
        <v>3</v>
      </c>
      <c r="AA111" s="8" t="s">
        <v>145</v>
      </c>
      <c r="AB111">
        <v>1</v>
      </c>
    </row>
    <row r="112" spans="1:10">
      <c r="A112">
        <f>IF(LEN(D112)&lt;17,1,0)</f>
        <v>1</v>
      </c>
      <c r="B112">
        <v>1</v>
      </c>
      <c r="D112" t="s">
        <v>448</v>
      </c>
      <c r="E112" t="s">
        <v>449</v>
      </c>
      <c r="F112" t="s">
        <v>105</v>
      </c>
      <c r="G112" t="s">
        <v>109</v>
      </c>
      <c r="H112" t="s">
        <v>385</v>
      </c>
      <c r="I112">
        <v>16</v>
      </c>
      <c r="J112">
        <v>81</v>
      </c>
    </row>
    <row r="113" spans="1:28">
      <c r="A113">
        <f>IF(LEN(D113)&lt;17,1,0)</f>
        <v>1</v>
      </c>
      <c r="B113">
        <v>0</v>
      </c>
      <c r="D113" s="10" t="s">
        <v>386</v>
      </c>
      <c r="E113" t="s">
        <v>387</v>
      </c>
      <c r="F113" t="s">
        <v>98</v>
      </c>
      <c r="H113" t="s">
        <v>382</v>
      </c>
      <c r="I113">
        <v>16</v>
      </c>
      <c r="J113">
        <v>243</v>
      </c>
      <c r="K113" s="1">
        <f t="shared" ref="K113" si="92">SUM(M113:AF113)</f>
        <v>21</v>
      </c>
      <c r="L113">
        <f t="shared" ref="L113" si="93">COUNT(M113:AF113)</f>
        <v>8</v>
      </c>
      <c r="M113" s="2" t="s">
        <v>100</v>
      </c>
      <c r="N113">
        <v>5</v>
      </c>
      <c r="O113" s="3" t="s">
        <v>101</v>
      </c>
      <c r="P113">
        <v>2</v>
      </c>
      <c r="Q113" s="4" t="s">
        <v>102</v>
      </c>
      <c r="R113">
        <v>7</v>
      </c>
      <c r="S113" s="5" t="s">
        <v>134</v>
      </c>
      <c r="T113">
        <v>1</v>
      </c>
      <c r="U113" s="6" t="s">
        <v>144</v>
      </c>
      <c r="V113">
        <v>1</v>
      </c>
      <c r="W113" s="7" t="s">
        <v>143</v>
      </c>
      <c r="X113">
        <v>1</v>
      </c>
      <c r="Y113" s="8" t="s">
        <v>103</v>
      </c>
      <c r="Z113">
        <v>3</v>
      </c>
      <c r="AA113" s="8" t="s">
        <v>145</v>
      </c>
      <c r="AB113">
        <v>1</v>
      </c>
    </row>
    <row r="114" spans="1:10">
      <c r="A114">
        <f>IF(LEN(D114)&lt;17,1,0)</f>
        <v>1</v>
      </c>
      <c r="B114">
        <v>1</v>
      </c>
      <c r="D114" t="s">
        <v>450</v>
      </c>
      <c r="E114" t="s">
        <v>451</v>
      </c>
      <c r="F114" t="s">
        <v>105</v>
      </c>
      <c r="G114" t="s">
        <v>106</v>
      </c>
      <c r="H114" t="s">
        <v>385</v>
      </c>
      <c r="I114">
        <v>16</v>
      </c>
      <c r="J114">
        <v>81</v>
      </c>
    </row>
    <row r="115" spans="1:28">
      <c r="A115">
        <f>IF(LEN(D115)&lt;17,1,0)</f>
        <v>1</v>
      </c>
      <c r="B115">
        <v>0</v>
      </c>
      <c r="D115" s="10" t="s">
        <v>386</v>
      </c>
      <c r="E115" t="s">
        <v>387</v>
      </c>
      <c r="F115" t="s">
        <v>98</v>
      </c>
      <c r="H115" t="s">
        <v>382</v>
      </c>
      <c r="I115">
        <v>16</v>
      </c>
      <c r="J115">
        <v>243</v>
      </c>
      <c r="K115" s="1">
        <f t="shared" ref="K115" si="94">SUM(M115:AF115)</f>
        <v>21</v>
      </c>
      <c r="L115">
        <f t="shared" ref="L115" si="95">COUNT(M115:AF115)</f>
        <v>8</v>
      </c>
      <c r="M115" s="2" t="s">
        <v>100</v>
      </c>
      <c r="N115">
        <v>5</v>
      </c>
      <c r="O115" s="3" t="s">
        <v>101</v>
      </c>
      <c r="P115">
        <v>2</v>
      </c>
      <c r="Q115" s="4" t="s">
        <v>102</v>
      </c>
      <c r="R115">
        <v>7</v>
      </c>
      <c r="S115" s="5" t="s">
        <v>134</v>
      </c>
      <c r="T115">
        <v>1</v>
      </c>
      <c r="U115" s="6" t="s">
        <v>144</v>
      </c>
      <c r="V115">
        <v>1</v>
      </c>
      <c r="W115" s="7" t="s">
        <v>143</v>
      </c>
      <c r="X115">
        <v>1</v>
      </c>
      <c r="Y115" s="8" t="s">
        <v>103</v>
      </c>
      <c r="Z115">
        <v>3</v>
      </c>
      <c r="AA115" s="8" t="s">
        <v>145</v>
      </c>
      <c r="AB115">
        <v>1</v>
      </c>
    </row>
    <row r="116" spans="1:10">
      <c r="A116">
        <f>IF(LEN(D116)&lt;17,1,0)</f>
        <v>1</v>
      </c>
      <c r="B116">
        <v>1</v>
      </c>
      <c r="D116" t="s">
        <v>452</v>
      </c>
      <c r="E116" t="s">
        <v>453</v>
      </c>
      <c r="F116" t="s">
        <v>105</v>
      </c>
      <c r="G116" t="s">
        <v>111</v>
      </c>
      <c r="H116" t="s">
        <v>385</v>
      </c>
      <c r="I116">
        <v>16</v>
      </c>
      <c r="J116">
        <v>243</v>
      </c>
    </row>
    <row r="117" spans="1:28">
      <c r="A117">
        <f>IF(LEN(D117)&lt;17,1,0)</f>
        <v>1</v>
      </c>
      <c r="B117">
        <v>0</v>
      </c>
      <c r="D117" s="10" t="s">
        <v>386</v>
      </c>
      <c r="E117" t="s">
        <v>387</v>
      </c>
      <c r="F117" t="s">
        <v>98</v>
      </c>
      <c r="H117" t="s">
        <v>382</v>
      </c>
      <c r="I117">
        <v>16</v>
      </c>
      <c r="J117">
        <v>243</v>
      </c>
      <c r="K117" s="1">
        <f t="shared" ref="K117" si="96">SUM(M117:AF117)</f>
        <v>21</v>
      </c>
      <c r="L117">
        <f t="shared" ref="L117" si="97">COUNT(M117:AF117)</f>
        <v>8</v>
      </c>
      <c r="M117" s="2" t="s">
        <v>100</v>
      </c>
      <c r="N117">
        <v>5</v>
      </c>
      <c r="O117" s="3" t="s">
        <v>101</v>
      </c>
      <c r="P117">
        <v>2</v>
      </c>
      <c r="Q117" s="4" t="s">
        <v>102</v>
      </c>
      <c r="R117">
        <v>7</v>
      </c>
      <c r="S117" s="5" t="s">
        <v>134</v>
      </c>
      <c r="T117">
        <v>1</v>
      </c>
      <c r="U117" s="6" t="s">
        <v>144</v>
      </c>
      <c r="V117">
        <v>1</v>
      </c>
      <c r="W117" s="7" t="s">
        <v>143</v>
      </c>
      <c r="X117">
        <v>1</v>
      </c>
      <c r="Y117" s="8" t="s">
        <v>103</v>
      </c>
      <c r="Z117">
        <v>3</v>
      </c>
      <c r="AA117" s="8" t="s">
        <v>145</v>
      </c>
      <c r="AB117">
        <v>1</v>
      </c>
    </row>
    <row r="118" spans="1:10">
      <c r="A118">
        <f>IF(LEN(D118)&lt;17,1,0)</f>
        <v>1</v>
      </c>
      <c r="B118">
        <v>1</v>
      </c>
      <c r="D118" t="s">
        <v>454</v>
      </c>
      <c r="E118" t="s">
        <v>455</v>
      </c>
      <c r="F118" t="s">
        <v>105</v>
      </c>
      <c r="G118" t="s">
        <v>111</v>
      </c>
      <c r="H118" t="s">
        <v>385</v>
      </c>
      <c r="I118">
        <v>16</v>
      </c>
      <c r="J118">
        <v>243</v>
      </c>
    </row>
    <row r="119" spans="1:28">
      <c r="A119">
        <f>IF(LEN(D119)&lt;17,1,0)</f>
        <v>1</v>
      </c>
      <c r="B119">
        <v>0</v>
      </c>
      <c r="D119" s="10" t="s">
        <v>386</v>
      </c>
      <c r="E119" t="s">
        <v>387</v>
      </c>
      <c r="F119" t="s">
        <v>98</v>
      </c>
      <c r="H119" t="s">
        <v>382</v>
      </c>
      <c r="I119">
        <v>16</v>
      </c>
      <c r="J119">
        <v>243</v>
      </c>
      <c r="K119" s="1">
        <f t="shared" ref="K119" si="98">SUM(M119:AF119)</f>
        <v>21</v>
      </c>
      <c r="L119">
        <f t="shared" ref="L119" si="99">COUNT(M119:AF119)</f>
        <v>8</v>
      </c>
      <c r="M119" s="2" t="s">
        <v>100</v>
      </c>
      <c r="N119">
        <v>5</v>
      </c>
      <c r="O119" s="3" t="s">
        <v>101</v>
      </c>
      <c r="P119">
        <v>2</v>
      </c>
      <c r="Q119" s="4" t="s">
        <v>102</v>
      </c>
      <c r="R119">
        <v>7</v>
      </c>
      <c r="S119" s="5" t="s">
        <v>134</v>
      </c>
      <c r="T119">
        <v>1</v>
      </c>
      <c r="U119" s="6" t="s">
        <v>144</v>
      </c>
      <c r="V119">
        <v>1</v>
      </c>
      <c r="W119" s="7" t="s">
        <v>143</v>
      </c>
      <c r="X119">
        <v>1</v>
      </c>
      <c r="Y119" s="8" t="s">
        <v>103</v>
      </c>
      <c r="Z119">
        <v>3</v>
      </c>
      <c r="AA119" s="8" t="s">
        <v>145</v>
      </c>
      <c r="AB119">
        <v>1</v>
      </c>
    </row>
    <row r="120" spans="1:10">
      <c r="A120">
        <f>IF(LEN(D120)&lt;17,1,0)</f>
        <v>1</v>
      </c>
      <c r="B120">
        <v>1</v>
      </c>
      <c r="D120" t="s">
        <v>456</v>
      </c>
      <c r="E120" t="s">
        <v>457</v>
      </c>
      <c r="F120" t="s">
        <v>105</v>
      </c>
      <c r="G120" t="s">
        <v>111</v>
      </c>
      <c r="H120" t="s">
        <v>385</v>
      </c>
      <c r="I120">
        <v>16</v>
      </c>
      <c r="J120">
        <v>243</v>
      </c>
    </row>
    <row r="121" spans="1:28">
      <c r="A121">
        <f>IF(LEN(D121)&lt;17,1,0)</f>
        <v>1</v>
      </c>
      <c r="B121">
        <v>0</v>
      </c>
      <c r="D121" s="10" t="s">
        <v>386</v>
      </c>
      <c r="E121" t="s">
        <v>387</v>
      </c>
      <c r="F121" t="s">
        <v>98</v>
      </c>
      <c r="H121" t="s">
        <v>382</v>
      </c>
      <c r="I121">
        <v>16</v>
      </c>
      <c r="J121">
        <v>243</v>
      </c>
      <c r="K121" s="1">
        <f t="shared" ref="K121" si="100">SUM(M121:AF121)</f>
        <v>21</v>
      </c>
      <c r="L121">
        <f t="shared" ref="L121" si="101">COUNT(M121:AF121)</f>
        <v>8</v>
      </c>
      <c r="M121" s="2" t="s">
        <v>100</v>
      </c>
      <c r="N121">
        <v>5</v>
      </c>
      <c r="O121" s="3" t="s">
        <v>101</v>
      </c>
      <c r="P121">
        <v>2</v>
      </c>
      <c r="Q121" s="4" t="s">
        <v>102</v>
      </c>
      <c r="R121">
        <v>7</v>
      </c>
      <c r="S121" s="5" t="s">
        <v>134</v>
      </c>
      <c r="T121">
        <v>1</v>
      </c>
      <c r="U121" s="6" t="s">
        <v>144</v>
      </c>
      <c r="V121">
        <v>1</v>
      </c>
      <c r="W121" s="7" t="s">
        <v>143</v>
      </c>
      <c r="X121">
        <v>1</v>
      </c>
      <c r="Y121" s="8" t="s">
        <v>103</v>
      </c>
      <c r="Z121">
        <v>3</v>
      </c>
      <c r="AA121" s="8" t="s">
        <v>145</v>
      </c>
      <c r="AB121">
        <v>1</v>
      </c>
    </row>
    <row r="122" spans="1:10">
      <c r="A122">
        <f>IF(LEN(D122)&lt;17,1,0)</f>
        <v>1</v>
      </c>
      <c r="B122">
        <v>1</v>
      </c>
      <c r="D122" t="s">
        <v>458</v>
      </c>
      <c r="E122" t="s">
        <v>459</v>
      </c>
      <c r="F122" t="s">
        <v>105</v>
      </c>
      <c r="G122" t="s">
        <v>109</v>
      </c>
      <c r="H122" t="s">
        <v>385</v>
      </c>
      <c r="I122">
        <v>16</v>
      </c>
      <c r="J122">
        <v>243</v>
      </c>
    </row>
    <row r="123" spans="1:28">
      <c r="A123">
        <f>IF(LEN(D123)&lt;17,1,0)</f>
        <v>1</v>
      </c>
      <c r="B123">
        <v>0</v>
      </c>
      <c r="D123" s="10" t="s">
        <v>386</v>
      </c>
      <c r="E123" t="s">
        <v>387</v>
      </c>
      <c r="F123" t="s">
        <v>98</v>
      </c>
      <c r="H123" t="s">
        <v>382</v>
      </c>
      <c r="I123">
        <v>16</v>
      </c>
      <c r="J123">
        <v>243</v>
      </c>
      <c r="K123" s="1">
        <f t="shared" ref="K123" si="102">SUM(M123:AF123)</f>
        <v>21</v>
      </c>
      <c r="L123">
        <f t="shared" ref="L123" si="103">COUNT(M123:AF123)</f>
        <v>8</v>
      </c>
      <c r="M123" s="2" t="s">
        <v>100</v>
      </c>
      <c r="N123">
        <v>5</v>
      </c>
      <c r="O123" s="3" t="s">
        <v>101</v>
      </c>
      <c r="P123">
        <v>2</v>
      </c>
      <c r="Q123" s="4" t="s">
        <v>102</v>
      </c>
      <c r="R123">
        <v>7</v>
      </c>
      <c r="S123" s="5" t="s">
        <v>134</v>
      </c>
      <c r="T123">
        <v>1</v>
      </c>
      <c r="U123" s="6" t="s">
        <v>144</v>
      </c>
      <c r="V123">
        <v>1</v>
      </c>
      <c r="W123" s="7" t="s">
        <v>143</v>
      </c>
      <c r="X123">
        <v>1</v>
      </c>
      <c r="Y123" s="8" t="s">
        <v>103</v>
      </c>
      <c r="Z123">
        <v>3</v>
      </c>
      <c r="AA123" s="8" t="s">
        <v>145</v>
      </c>
      <c r="AB123">
        <v>1</v>
      </c>
    </row>
    <row r="124" spans="1:10">
      <c r="A124">
        <f>IF(LEN(D124)&lt;17,1,0)</f>
        <v>1</v>
      </c>
      <c r="B124">
        <v>1</v>
      </c>
      <c r="D124" t="s">
        <v>460</v>
      </c>
      <c r="E124" t="s">
        <v>461</v>
      </c>
      <c r="F124" t="s">
        <v>105</v>
      </c>
      <c r="G124" t="s">
        <v>106</v>
      </c>
      <c r="H124" t="s">
        <v>385</v>
      </c>
      <c r="I124">
        <v>16</v>
      </c>
      <c r="J124">
        <v>81</v>
      </c>
    </row>
    <row r="125" spans="1:28">
      <c r="A125">
        <f>IF(LEN(D125)&lt;17,1,0)</f>
        <v>1</v>
      </c>
      <c r="B125">
        <v>0</v>
      </c>
      <c r="D125" s="10" t="s">
        <v>386</v>
      </c>
      <c r="E125" t="s">
        <v>387</v>
      </c>
      <c r="F125" t="s">
        <v>98</v>
      </c>
      <c r="H125" t="s">
        <v>382</v>
      </c>
      <c r="I125">
        <v>16</v>
      </c>
      <c r="J125">
        <v>243</v>
      </c>
      <c r="K125" s="1">
        <f t="shared" ref="K125" si="104">SUM(M125:AF125)</f>
        <v>21</v>
      </c>
      <c r="L125">
        <f t="shared" ref="L125" si="105">COUNT(M125:AF125)</f>
        <v>8</v>
      </c>
      <c r="M125" s="2" t="s">
        <v>100</v>
      </c>
      <c r="N125">
        <v>5</v>
      </c>
      <c r="O125" s="3" t="s">
        <v>101</v>
      </c>
      <c r="P125">
        <v>2</v>
      </c>
      <c r="Q125" s="4" t="s">
        <v>102</v>
      </c>
      <c r="R125">
        <v>7</v>
      </c>
      <c r="S125" s="5" t="s">
        <v>134</v>
      </c>
      <c r="T125">
        <v>1</v>
      </c>
      <c r="U125" s="6" t="s">
        <v>144</v>
      </c>
      <c r="V125">
        <v>1</v>
      </c>
      <c r="W125" s="7" t="s">
        <v>143</v>
      </c>
      <c r="X125">
        <v>1</v>
      </c>
      <c r="Y125" s="8" t="s">
        <v>103</v>
      </c>
      <c r="Z125">
        <v>3</v>
      </c>
      <c r="AA125" s="8" t="s">
        <v>145</v>
      </c>
      <c r="AB125">
        <v>1</v>
      </c>
    </row>
    <row r="126" spans="1:10">
      <c r="A126">
        <f>IF(LEN(D126)&lt;17,1,0)</f>
        <v>1</v>
      </c>
      <c r="B126">
        <v>1</v>
      </c>
      <c r="D126" t="s">
        <v>462</v>
      </c>
      <c r="E126" t="s">
        <v>463</v>
      </c>
      <c r="F126" t="s">
        <v>105</v>
      </c>
      <c r="G126" t="s">
        <v>111</v>
      </c>
      <c r="H126" t="s">
        <v>385</v>
      </c>
      <c r="I126">
        <v>16</v>
      </c>
      <c r="J126">
        <v>243</v>
      </c>
    </row>
    <row r="127" spans="1:28">
      <c r="A127">
        <f>IF(LEN(D127)&lt;17,1,0)</f>
        <v>1</v>
      </c>
      <c r="B127">
        <v>0</v>
      </c>
      <c r="D127" s="10" t="s">
        <v>390</v>
      </c>
      <c r="E127" t="s">
        <v>391</v>
      </c>
      <c r="F127" t="s">
        <v>98</v>
      </c>
      <c r="H127" t="s">
        <v>382</v>
      </c>
      <c r="I127">
        <v>16</v>
      </c>
      <c r="J127">
        <v>243</v>
      </c>
      <c r="K127" s="1">
        <f t="shared" ref="K127" si="106">SUM(M127:AF127)</f>
        <v>21</v>
      </c>
      <c r="L127">
        <f t="shared" ref="L127" si="107">COUNT(M127:AF127)</f>
        <v>8</v>
      </c>
      <c r="M127" s="2" t="s">
        <v>100</v>
      </c>
      <c r="N127">
        <v>5</v>
      </c>
      <c r="O127" s="3" t="s">
        <v>101</v>
      </c>
      <c r="P127">
        <v>3</v>
      </c>
      <c r="Q127" s="4" t="s">
        <v>102</v>
      </c>
      <c r="R127">
        <v>6</v>
      </c>
      <c r="S127" s="5" t="s">
        <v>137</v>
      </c>
      <c r="T127">
        <v>1</v>
      </c>
      <c r="U127" s="6" t="s">
        <v>144</v>
      </c>
      <c r="V127">
        <v>1</v>
      </c>
      <c r="W127" s="7" t="s">
        <v>143</v>
      </c>
      <c r="X127">
        <v>1</v>
      </c>
      <c r="Y127" s="8" t="s">
        <v>103</v>
      </c>
      <c r="Z127">
        <v>3</v>
      </c>
      <c r="AA127" s="8" t="s">
        <v>145</v>
      </c>
      <c r="AB127">
        <v>1</v>
      </c>
    </row>
    <row r="128" spans="1:10">
      <c r="A128">
        <f>IF(LEN(D128)&lt;17,1,0)</f>
        <v>1</v>
      </c>
      <c r="B128">
        <v>1</v>
      </c>
      <c r="D128" s="11" t="s">
        <v>464</v>
      </c>
      <c r="E128" t="s">
        <v>465</v>
      </c>
      <c r="F128" t="s">
        <v>105</v>
      </c>
      <c r="G128" t="s">
        <v>106</v>
      </c>
      <c r="H128" t="s">
        <v>385</v>
      </c>
      <c r="I128">
        <v>16</v>
      </c>
      <c r="J128">
        <v>81</v>
      </c>
    </row>
    <row r="129" spans="1:28">
      <c r="A129">
        <f>IF(LEN(D129)&lt;17,1,0)</f>
        <v>1</v>
      </c>
      <c r="B129">
        <v>0</v>
      </c>
      <c r="D129" s="10" t="s">
        <v>390</v>
      </c>
      <c r="E129" t="s">
        <v>391</v>
      </c>
      <c r="F129" t="s">
        <v>98</v>
      </c>
      <c r="H129" t="s">
        <v>382</v>
      </c>
      <c r="I129">
        <v>16</v>
      </c>
      <c r="J129">
        <v>243</v>
      </c>
      <c r="K129" s="1">
        <f t="shared" ref="K129" si="108">SUM(M129:AF129)</f>
        <v>21</v>
      </c>
      <c r="L129">
        <f t="shared" ref="L129" si="109">COUNT(M129:AF129)</f>
        <v>8</v>
      </c>
      <c r="M129" s="2" t="s">
        <v>100</v>
      </c>
      <c r="N129">
        <v>5</v>
      </c>
      <c r="O129" s="3" t="s">
        <v>101</v>
      </c>
      <c r="P129">
        <v>3</v>
      </c>
      <c r="Q129" s="4" t="s">
        <v>102</v>
      </c>
      <c r="R129">
        <v>6</v>
      </c>
      <c r="S129" s="5" t="s">
        <v>137</v>
      </c>
      <c r="T129">
        <v>1</v>
      </c>
      <c r="U129" s="6" t="s">
        <v>144</v>
      </c>
      <c r="V129">
        <v>1</v>
      </c>
      <c r="W129" s="7" t="s">
        <v>143</v>
      </c>
      <c r="X129">
        <v>1</v>
      </c>
      <c r="Y129" s="8" t="s">
        <v>103</v>
      </c>
      <c r="Z129">
        <v>3</v>
      </c>
      <c r="AA129" s="8" t="s">
        <v>145</v>
      </c>
      <c r="AB129">
        <v>1</v>
      </c>
    </row>
    <row r="130" spans="1:10">
      <c r="A130">
        <f>IF(LEN(D130)&lt;17,1,0)</f>
        <v>1</v>
      </c>
      <c r="B130">
        <v>1</v>
      </c>
      <c r="D130" s="11" t="s">
        <v>466</v>
      </c>
      <c r="E130" t="s">
        <v>467</v>
      </c>
      <c r="F130" t="s">
        <v>105</v>
      </c>
      <c r="G130" t="s">
        <v>109</v>
      </c>
      <c r="H130" t="s">
        <v>385</v>
      </c>
      <c r="I130">
        <v>16</v>
      </c>
      <c r="J130">
        <v>243</v>
      </c>
    </row>
    <row r="131" spans="1:28">
      <c r="A131">
        <f>IF(LEN(D131)&lt;17,1,0)</f>
        <v>1</v>
      </c>
      <c r="B131">
        <v>0</v>
      </c>
      <c r="D131" s="10" t="s">
        <v>390</v>
      </c>
      <c r="E131" t="s">
        <v>391</v>
      </c>
      <c r="F131" t="s">
        <v>98</v>
      </c>
      <c r="H131" t="s">
        <v>382</v>
      </c>
      <c r="I131">
        <v>16</v>
      </c>
      <c r="J131">
        <v>243</v>
      </c>
      <c r="K131" s="1">
        <f t="shared" ref="K131" si="110">SUM(M131:AF131)</f>
        <v>21</v>
      </c>
      <c r="L131">
        <f t="shared" ref="L131" si="111">COUNT(M131:AF131)</f>
        <v>8</v>
      </c>
      <c r="M131" s="2" t="s">
        <v>100</v>
      </c>
      <c r="N131">
        <v>5</v>
      </c>
      <c r="O131" s="3" t="s">
        <v>101</v>
      </c>
      <c r="P131">
        <v>3</v>
      </c>
      <c r="Q131" s="4" t="s">
        <v>102</v>
      </c>
      <c r="R131">
        <v>6</v>
      </c>
      <c r="S131" s="5" t="s">
        <v>137</v>
      </c>
      <c r="T131">
        <v>1</v>
      </c>
      <c r="U131" s="6" t="s">
        <v>144</v>
      </c>
      <c r="V131">
        <v>1</v>
      </c>
      <c r="W131" s="7" t="s">
        <v>143</v>
      </c>
      <c r="X131">
        <v>1</v>
      </c>
      <c r="Y131" s="8" t="s">
        <v>103</v>
      </c>
      <c r="Z131">
        <v>3</v>
      </c>
      <c r="AA131" s="8" t="s">
        <v>145</v>
      </c>
      <c r="AB131">
        <v>1</v>
      </c>
    </row>
    <row r="132" spans="1:10">
      <c r="A132">
        <f t="shared" ref="A132:A195" si="112">IF(LEN(D132)&lt;17,1,0)</f>
        <v>1</v>
      </c>
      <c r="B132">
        <v>1</v>
      </c>
      <c r="D132" s="11" t="s">
        <v>468</v>
      </c>
      <c r="E132" t="s">
        <v>469</v>
      </c>
      <c r="F132" t="s">
        <v>105</v>
      </c>
      <c r="G132" t="s">
        <v>111</v>
      </c>
      <c r="H132" t="s">
        <v>385</v>
      </c>
      <c r="I132">
        <v>16</v>
      </c>
      <c r="J132">
        <v>243</v>
      </c>
    </row>
    <row r="133" spans="1:28">
      <c r="A133">
        <f>IF(LEN(D133)&lt;17,1,0)</f>
        <v>1</v>
      </c>
      <c r="B133">
        <v>0</v>
      </c>
      <c r="D133" s="10" t="s">
        <v>390</v>
      </c>
      <c r="E133" t="s">
        <v>391</v>
      </c>
      <c r="F133" t="s">
        <v>98</v>
      </c>
      <c r="H133" t="s">
        <v>382</v>
      </c>
      <c r="I133">
        <v>16</v>
      </c>
      <c r="J133">
        <v>243</v>
      </c>
      <c r="K133" s="1">
        <f t="shared" ref="K133" si="113">SUM(M133:AF133)</f>
        <v>21</v>
      </c>
      <c r="L133">
        <f t="shared" ref="L133" si="114">COUNT(M133:AF133)</f>
        <v>8</v>
      </c>
      <c r="M133" s="2" t="s">
        <v>100</v>
      </c>
      <c r="N133">
        <v>5</v>
      </c>
      <c r="O133" s="3" t="s">
        <v>101</v>
      </c>
      <c r="P133">
        <v>3</v>
      </c>
      <c r="Q133" s="4" t="s">
        <v>102</v>
      </c>
      <c r="R133">
        <v>6</v>
      </c>
      <c r="S133" s="5" t="s">
        <v>137</v>
      </c>
      <c r="T133">
        <v>1</v>
      </c>
      <c r="U133" s="6" t="s">
        <v>144</v>
      </c>
      <c r="V133">
        <v>1</v>
      </c>
      <c r="W133" s="7" t="s">
        <v>143</v>
      </c>
      <c r="X133">
        <v>1</v>
      </c>
      <c r="Y133" s="8" t="s">
        <v>103</v>
      </c>
      <c r="Z133">
        <v>3</v>
      </c>
      <c r="AA133" s="8" t="s">
        <v>145</v>
      </c>
      <c r="AB133">
        <v>1</v>
      </c>
    </row>
    <row r="134" spans="1:10">
      <c r="A134">
        <f>IF(LEN(D134)&lt;17,1,0)</f>
        <v>1</v>
      </c>
      <c r="B134">
        <v>1</v>
      </c>
      <c r="D134" s="11" t="s">
        <v>470</v>
      </c>
      <c r="E134" t="s">
        <v>471</v>
      </c>
      <c r="F134" t="s">
        <v>105</v>
      </c>
      <c r="G134" t="s">
        <v>111</v>
      </c>
      <c r="H134" t="s">
        <v>385</v>
      </c>
      <c r="I134">
        <v>16</v>
      </c>
      <c r="J134">
        <v>243</v>
      </c>
    </row>
    <row r="135" spans="1:28">
      <c r="A135">
        <f>IF(LEN(D135)&lt;17,1,0)</f>
        <v>1</v>
      </c>
      <c r="B135">
        <v>0</v>
      </c>
      <c r="D135" s="10" t="s">
        <v>390</v>
      </c>
      <c r="E135" t="s">
        <v>391</v>
      </c>
      <c r="F135" t="s">
        <v>98</v>
      </c>
      <c r="H135" t="s">
        <v>382</v>
      </c>
      <c r="I135">
        <v>16</v>
      </c>
      <c r="J135">
        <v>243</v>
      </c>
      <c r="K135" s="1">
        <f t="shared" ref="K135" si="115">SUM(M135:AF135)</f>
        <v>21</v>
      </c>
      <c r="L135">
        <f t="shared" ref="L135" si="116">COUNT(M135:AF135)</f>
        <v>8</v>
      </c>
      <c r="M135" s="2" t="s">
        <v>100</v>
      </c>
      <c r="N135">
        <v>5</v>
      </c>
      <c r="O135" s="3" t="s">
        <v>101</v>
      </c>
      <c r="P135">
        <v>3</v>
      </c>
      <c r="Q135" s="4" t="s">
        <v>102</v>
      </c>
      <c r="R135">
        <v>6</v>
      </c>
      <c r="S135" s="5" t="s">
        <v>137</v>
      </c>
      <c r="T135">
        <v>1</v>
      </c>
      <c r="U135" s="6" t="s">
        <v>144</v>
      </c>
      <c r="V135">
        <v>1</v>
      </c>
      <c r="W135" s="7" t="s">
        <v>143</v>
      </c>
      <c r="X135">
        <v>1</v>
      </c>
      <c r="Y135" s="8" t="s">
        <v>103</v>
      </c>
      <c r="Z135">
        <v>3</v>
      </c>
      <c r="AA135" s="8" t="s">
        <v>145</v>
      </c>
      <c r="AB135">
        <v>1</v>
      </c>
    </row>
    <row r="136" spans="1:10">
      <c r="A136">
        <f>IF(LEN(D136)&lt;17,1,0)</f>
        <v>1</v>
      </c>
      <c r="B136">
        <v>1</v>
      </c>
      <c r="D136" s="11" t="s">
        <v>472</v>
      </c>
      <c r="E136" t="s">
        <v>473</v>
      </c>
      <c r="F136" t="s">
        <v>105</v>
      </c>
      <c r="G136" t="s">
        <v>109</v>
      </c>
      <c r="H136" t="s">
        <v>385</v>
      </c>
      <c r="I136">
        <v>16</v>
      </c>
      <c r="J136">
        <v>243</v>
      </c>
    </row>
    <row r="137" spans="1:28">
      <c r="A137">
        <f>IF(LEN(D137)&lt;17,1,0)</f>
        <v>1</v>
      </c>
      <c r="B137">
        <v>0</v>
      </c>
      <c r="D137" s="10" t="s">
        <v>390</v>
      </c>
      <c r="E137" t="s">
        <v>391</v>
      </c>
      <c r="F137" t="s">
        <v>98</v>
      </c>
      <c r="H137" t="s">
        <v>382</v>
      </c>
      <c r="I137">
        <v>16</v>
      </c>
      <c r="J137">
        <v>243</v>
      </c>
      <c r="K137" s="1">
        <f t="shared" ref="K137" si="117">SUM(M137:AF137)</f>
        <v>21</v>
      </c>
      <c r="L137">
        <f t="shared" ref="L137" si="118">COUNT(M137:AF137)</f>
        <v>8</v>
      </c>
      <c r="M137" s="2" t="s">
        <v>100</v>
      </c>
      <c r="N137">
        <v>5</v>
      </c>
      <c r="O137" s="3" t="s">
        <v>101</v>
      </c>
      <c r="P137">
        <v>3</v>
      </c>
      <c r="Q137" s="4" t="s">
        <v>102</v>
      </c>
      <c r="R137">
        <v>6</v>
      </c>
      <c r="S137" s="5" t="s">
        <v>137</v>
      </c>
      <c r="T137">
        <v>1</v>
      </c>
      <c r="U137" s="6" t="s">
        <v>144</v>
      </c>
      <c r="V137">
        <v>1</v>
      </c>
      <c r="W137" s="7" t="s">
        <v>143</v>
      </c>
      <c r="X137">
        <v>1</v>
      </c>
      <c r="Y137" s="8" t="s">
        <v>103</v>
      </c>
      <c r="Z137">
        <v>3</v>
      </c>
      <c r="AA137" s="8" t="s">
        <v>145</v>
      </c>
      <c r="AB137">
        <v>1</v>
      </c>
    </row>
    <row r="138" spans="1:10">
      <c r="A138">
        <f>IF(LEN(D138)&lt;17,1,0)</f>
        <v>1</v>
      </c>
      <c r="B138">
        <v>1</v>
      </c>
      <c r="D138" s="11" t="s">
        <v>474</v>
      </c>
      <c r="E138" t="s">
        <v>475</v>
      </c>
      <c r="F138" t="s">
        <v>105</v>
      </c>
      <c r="G138" t="s">
        <v>106</v>
      </c>
      <c r="H138" t="s">
        <v>385</v>
      </c>
      <c r="I138">
        <v>16</v>
      </c>
      <c r="J138">
        <v>81</v>
      </c>
    </row>
    <row r="139" spans="1:28">
      <c r="A139">
        <f>IF(LEN(D139)&lt;17,1,0)</f>
        <v>1</v>
      </c>
      <c r="B139">
        <v>0</v>
      </c>
      <c r="D139" s="10" t="s">
        <v>390</v>
      </c>
      <c r="E139" t="s">
        <v>391</v>
      </c>
      <c r="F139" t="s">
        <v>98</v>
      </c>
      <c r="H139" t="s">
        <v>382</v>
      </c>
      <c r="I139">
        <v>16</v>
      </c>
      <c r="J139">
        <v>243</v>
      </c>
      <c r="K139" s="1">
        <f t="shared" ref="K139" si="119">SUM(M139:AF139)</f>
        <v>21</v>
      </c>
      <c r="L139">
        <f t="shared" ref="L139" si="120">COUNT(M139:AF139)</f>
        <v>8</v>
      </c>
      <c r="M139" s="2" t="s">
        <v>100</v>
      </c>
      <c r="N139">
        <v>5</v>
      </c>
      <c r="O139" s="3" t="s">
        <v>101</v>
      </c>
      <c r="P139">
        <v>3</v>
      </c>
      <c r="Q139" s="4" t="s">
        <v>102</v>
      </c>
      <c r="R139">
        <v>6</v>
      </c>
      <c r="S139" s="5" t="s">
        <v>137</v>
      </c>
      <c r="T139">
        <v>1</v>
      </c>
      <c r="U139" s="6" t="s">
        <v>144</v>
      </c>
      <c r="V139">
        <v>1</v>
      </c>
      <c r="W139" s="7" t="s">
        <v>143</v>
      </c>
      <c r="X139">
        <v>1</v>
      </c>
      <c r="Y139" s="8" t="s">
        <v>103</v>
      </c>
      <c r="Z139">
        <v>3</v>
      </c>
      <c r="AA139" s="8" t="s">
        <v>145</v>
      </c>
      <c r="AB139">
        <v>1</v>
      </c>
    </row>
    <row r="140" spans="1:10">
      <c r="A140">
        <f>IF(LEN(D140)&lt;17,1,0)</f>
        <v>1</v>
      </c>
      <c r="B140">
        <v>1</v>
      </c>
      <c r="D140" s="11" t="s">
        <v>476</v>
      </c>
      <c r="E140" t="s">
        <v>477</v>
      </c>
      <c r="F140" t="s">
        <v>105</v>
      </c>
      <c r="G140" t="s">
        <v>111</v>
      </c>
      <c r="H140" t="s">
        <v>385</v>
      </c>
      <c r="I140">
        <v>16</v>
      </c>
      <c r="J140">
        <v>243</v>
      </c>
    </row>
    <row r="141" spans="1:28">
      <c r="A141">
        <f>IF(LEN(D141)&lt;17,1,0)</f>
        <v>1</v>
      </c>
      <c r="B141">
        <v>0</v>
      </c>
      <c r="D141" s="10" t="s">
        <v>390</v>
      </c>
      <c r="E141" t="s">
        <v>391</v>
      </c>
      <c r="F141" t="s">
        <v>98</v>
      </c>
      <c r="H141" t="s">
        <v>382</v>
      </c>
      <c r="I141">
        <v>16</v>
      </c>
      <c r="J141">
        <v>243</v>
      </c>
      <c r="K141" s="1">
        <f t="shared" ref="K141" si="121">SUM(M141:AF141)</f>
        <v>21</v>
      </c>
      <c r="L141">
        <f t="shared" ref="L141" si="122">COUNT(M141:AF141)</f>
        <v>8</v>
      </c>
      <c r="M141" s="2" t="s">
        <v>100</v>
      </c>
      <c r="N141">
        <v>5</v>
      </c>
      <c r="O141" s="3" t="s">
        <v>101</v>
      </c>
      <c r="P141">
        <v>3</v>
      </c>
      <c r="Q141" s="4" t="s">
        <v>102</v>
      </c>
      <c r="R141">
        <v>6</v>
      </c>
      <c r="S141" s="5" t="s">
        <v>137</v>
      </c>
      <c r="T141">
        <v>1</v>
      </c>
      <c r="U141" s="6" t="s">
        <v>144</v>
      </c>
      <c r="V141">
        <v>1</v>
      </c>
      <c r="W141" s="7" t="s">
        <v>143</v>
      </c>
      <c r="X141">
        <v>1</v>
      </c>
      <c r="Y141" s="8" t="s">
        <v>103</v>
      </c>
      <c r="Z141">
        <v>3</v>
      </c>
      <c r="AA141" s="8" t="s">
        <v>145</v>
      </c>
      <c r="AB141">
        <v>1</v>
      </c>
    </row>
    <row r="142" spans="1:10">
      <c r="A142">
        <f>IF(LEN(D142)&lt;17,1,0)</f>
        <v>1</v>
      </c>
      <c r="B142">
        <v>1</v>
      </c>
      <c r="D142" s="11" t="s">
        <v>478</v>
      </c>
      <c r="E142" t="s">
        <v>479</v>
      </c>
      <c r="F142" t="s">
        <v>105</v>
      </c>
      <c r="G142" t="s">
        <v>111</v>
      </c>
      <c r="H142" t="s">
        <v>385</v>
      </c>
      <c r="I142">
        <v>16</v>
      </c>
      <c r="J142">
        <v>243</v>
      </c>
    </row>
    <row r="143" spans="1:28">
      <c r="A143">
        <f>IF(LEN(D143)&lt;17,1,0)</f>
        <v>1</v>
      </c>
      <c r="B143">
        <v>0</v>
      </c>
      <c r="D143" s="10" t="s">
        <v>394</v>
      </c>
      <c r="E143" t="s">
        <v>395</v>
      </c>
      <c r="F143" t="s">
        <v>98</v>
      </c>
      <c r="H143" t="s">
        <v>382</v>
      </c>
      <c r="I143">
        <v>16</v>
      </c>
      <c r="J143">
        <v>243</v>
      </c>
      <c r="K143" s="1">
        <f t="shared" ref="K143" si="123">SUM(M143:AF143)</f>
        <v>21</v>
      </c>
      <c r="L143">
        <f t="shared" ref="L143" si="124">COUNT(M143:AF143)</f>
        <v>8</v>
      </c>
      <c r="M143" s="2" t="s">
        <v>100</v>
      </c>
      <c r="N143">
        <v>5</v>
      </c>
      <c r="O143" s="3" t="s">
        <v>101</v>
      </c>
      <c r="P143">
        <v>3</v>
      </c>
      <c r="Q143" s="4" t="s">
        <v>102</v>
      </c>
      <c r="R143">
        <v>6</v>
      </c>
      <c r="S143" s="5" t="s">
        <v>137</v>
      </c>
      <c r="T143">
        <v>1</v>
      </c>
      <c r="U143" s="6" t="s">
        <v>144</v>
      </c>
      <c r="V143">
        <v>1</v>
      </c>
      <c r="W143" s="7" t="s">
        <v>143</v>
      </c>
      <c r="X143">
        <v>1</v>
      </c>
      <c r="Y143" s="8" t="s">
        <v>103</v>
      </c>
      <c r="Z143">
        <v>3</v>
      </c>
      <c r="AA143" s="8" t="s">
        <v>145</v>
      </c>
      <c r="AB143">
        <v>1</v>
      </c>
    </row>
    <row r="144" spans="1:10">
      <c r="A144">
        <f>IF(LEN(D144)&lt;17,1,0)</f>
        <v>1</v>
      </c>
      <c r="B144">
        <v>1</v>
      </c>
      <c r="D144" s="11" t="s">
        <v>480</v>
      </c>
      <c r="E144" t="s">
        <v>481</v>
      </c>
      <c r="F144" t="s">
        <v>105</v>
      </c>
      <c r="G144" t="s">
        <v>106</v>
      </c>
      <c r="H144" t="s">
        <v>385</v>
      </c>
      <c r="I144">
        <v>16</v>
      </c>
      <c r="J144">
        <v>81</v>
      </c>
    </row>
    <row r="145" spans="1:28">
      <c r="A145">
        <f>IF(LEN(D145)&lt;17,1,0)</f>
        <v>1</v>
      </c>
      <c r="B145">
        <v>0</v>
      </c>
      <c r="D145" s="10" t="s">
        <v>394</v>
      </c>
      <c r="E145" t="s">
        <v>395</v>
      </c>
      <c r="F145" t="s">
        <v>98</v>
      </c>
      <c r="H145" t="s">
        <v>382</v>
      </c>
      <c r="I145">
        <v>16</v>
      </c>
      <c r="J145">
        <v>243</v>
      </c>
      <c r="K145" s="1">
        <f t="shared" ref="K145" si="125">SUM(M145:AF145)</f>
        <v>21</v>
      </c>
      <c r="L145">
        <f t="shared" ref="L145" si="126">COUNT(M145:AF145)</f>
        <v>8</v>
      </c>
      <c r="M145" s="2" t="s">
        <v>100</v>
      </c>
      <c r="N145">
        <v>5</v>
      </c>
      <c r="O145" s="3" t="s">
        <v>101</v>
      </c>
      <c r="P145">
        <v>3</v>
      </c>
      <c r="Q145" s="4" t="s">
        <v>102</v>
      </c>
      <c r="R145">
        <v>6</v>
      </c>
      <c r="S145" s="5" t="s">
        <v>137</v>
      </c>
      <c r="T145">
        <v>1</v>
      </c>
      <c r="U145" s="6" t="s">
        <v>144</v>
      </c>
      <c r="V145">
        <v>1</v>
      </c>
      <c r="W145" s="7" t="s">
        <v>143</v>
      </c>
      <c r="X145">
        <v>1</v>
      </c>
      <c r="Y145" s="8" t="s">
        <v>103</v>
      </c>
      <c r="Z145">
        <v>3</v>
      </c>
      <c r="AA145" s="8" t="s">
        <v>145</v>
      </c>
      <c r="AB145">
        <v>1</v>
      </c>
    </row>
    <row r="146" spans="1:10">
      <c r="A146">
        <f>IF(LEN(D146)&lt;17,1,0)</f>
        <v>1</v>
      </c>
      <c r="B146">
        <v>1</v>
      </c>
      <c r="D146" s="11" t="s">
        <v>482</v>
      </c>
      <c r="E146" t="s">
        <v>483</v>
      </c>
      <c r="F146" t="s">
        <v>105</v>
      </c>
      <c r="G146" t="s">
        <v>109</v>
      </c>
      <c r="H146" t="s">
        <v>385</v>
      </c>
      <c r="I146">
        <v>16</v>
      </c>
      <c r="J146">
        <v>243</v>
      </c>
    </row>
    <row r="147" spans="1:28">
      <c r="A147">
        <f>IF(LEN(D147)&lt;17,1,0)</f>
        <v>1</v>
      </c>
      <c r="B147">
        <v>0</v>
      </c>
      <c r="D147" s="10" t="s">
        <v>394</v>
      </c>
      <c r="E147" t="s">
        <v>395</v>
      </c>
      <c r="F147" t="s">
        <v>98</v>
      </c>
      <c r="H147" t="s">
        <v>382</v>
      </c>
      <c r="I147">
        <v>16</v>
      </c>
      <c r="J147">
        <v>243</v>
      </c>
      <c r="K147" s="1">
        <f t="shared" ref="K147" si="127">SUM(M147:AF147)</f>
        <v>21</v>
      </c>
      <c r="L147">
        <f t="shared" ref="L147" si="128">COUNT(M147:AF147)</f>
        <v>8</v>
      </c>
      <c r="M147" s="2" t="s">
        <v>100</v>
      </c>
      <c r="N147">
        <v>5</v>
      </c>
      <c r="O147" s="3" t="s">
        <v>101</v>
      </c>
      <c r="P147">
        <v>3</v>
      </c>
      <c r="Q147" s="4" t="s">
        <v>102</v>
      </c>
      <c r="R147">
        <v>6</v>
      </c>
      <c r="S147" s="5" t="s">
        <v>137</v>
      </c>
      <c r="T147">
        <v>1</v>
      </c>
      <c r="U147" s="6" t="s">
        <v>144</v>
      </c>
      <c r="V147">
        <v>1</v>
      </c>
      <c r="W147" s="7" t="s">
        <v>143</v>
      </c>
      <c r="X147">
        <v>1</v>
      </c>
      <c r="Y147" s="8" t="s">
        <v>103</v>
      </c>
      <c r="Z147">
        <v>3</v>
      </c>
      <c r="AA147" s="8" t="s">
        <v>145</v>
      </c>
      <c r="AB147">
        <v>1</v>
      </c>
    </row>
    <row r="148" spans="1:10">
      <c r="A148">
        <f>IF(LEN(D148)&lt;17,1,0)</f>
        <v>1</v>
      </c>
      <c r="B148">
        <v>1</v>
      </c>
      <c r="D148" s="11" t="s">
        <v>484</v>
      </c>
      <c r="E148" t="s">
        <v>485</v>
      </c>
      <c r="F148" t="s">
        <v>105</v>
      </c>
      <c r="G148" t="s">
        <v>111</v>
      </c>
      <c r="H148" t="s">
        <v>385</v>
      </c>
      <c r="I148">
        <v>16</v>
      </c>
      <c r="J148">
        <v>243</v>
      </c>
    </row>
    <row r="149" spans="1:28">
      <c r="A149">
        <f>IF(LEN(D149)&lt;17,1,0)</f>
        <v>1</v>
      </c>
      <c r="B149">
        <v>0</v>
      </c>
      <c r="D149" s="10" t="s">
        <v>394</v>
      </c>
      <c r="E149" t="s">
        <v>395</v>
      </c>
      <c r="F149" t="s">
        <v>98</v>
      </c>
      <c r="H149" t="s">
        <v>382</v>
      </c>
      <c r="I149">
        <v>16</v>
      </c>
      <c r="J149">
        <v>243</v>
      </c>
      <c r="K149" s="1">
        <f t="shared" ref="K149" si="129">SUM(M149:AF149)</f>
        <v>21</v>
      </c>
      <c r="L149">
        <f t="shared" ref="L149" si="130">COUNT(M149:AF149)</f>
        <v>8</v>
      </c>
      <c r="M149" s="2" t="s">
        <v>100</v>
      </c>
      <c r="N149">
        <v>5</v>
      </c>
      <c r="O149" s="3" t="s">
        <v>101</v>
      </c>
      <c r="P149">
        <v>3</v>
      </c>
      <c r="Q149" s="4" t="s">
        <v>102</v>
      </c>
      <c r="R149">
        <v>6</v>
      </c>
      <c r="S149" s="5" t="s">
        <v>137</v>
      </c>
      <c r="T149">
        <v>1</v>
      </c>
      <c r="U149" s="6" t="s">
        <v>144</v>
      </c>
      <c r="V149">
        <v>1</v>
      </c>
      <c r="W149" s="7" t="s">
        <v>143</v>
      </c>
      <c r="X149">
        <v>1</v>
      </c>
      <c r="Y149" s="8" t="s">
        <v>103</v>
      </c>
      <c r="Z149">
        <v>3</v>
      </c>
      <c r="AA149" s="8" t="s">
        <v>145</v>
      </c>
      <c r="AB149">
        <v>1</v>
      </c>
    </row>
    <row r="150" spans="1:10">
      <c r="A150">
        <f>IF(LEN(D150)&lt;17,1,0)</f>
        <v>1</v>
      </c>
      <c r="B150">
        <v>1</v>
      </c>
      <c r="D150" s="11" t="s">
        <v>486</v>
      </c>
      <c r="E150" t="s">
        <v>487</v>
      </c>
      <c r="F150" t="s">
        <v>105</v>
      </c>
      <c r="G150" t="s">
        <v>111</v>
      </c>
      <c r="H150" t="s">
        <v>385</v>
      </c>
      <c r="I150">
        <v>16</v>
      </c>
      <c r="J150">
        <v>243</v>
      </c>
    </row>
    <row r="151" spans="1:28">
      <c r="A151">
        <f>IF(LEN(D151)&lt;17,1,0)</f>
        <v>1</v>
      </c>
      <c r="B151">
        <v>0</v>
      </c>
      <c r="D151" s="10" t="s">
        <v>394</v>
      </c>
      <c r="E151" t="s">
        <v>395</v>
      </c>
      <c r="F151" t="s">
        <v>98</v>
      </c>
      <c r="H151" t="s">
        <v>382</v>
      </c>
      <c r="I151">
        <v>16</v>
      </c>
      <c r="J151">
        <v>243</v>
      </c>
      <c r="K151" s="1">
        <f t="shared" ref="K151" si="131">SUM(M151:AF151)</f>
        <v>21</v>
      </c>
      <c r="L151">
        <f t="shared" ref="L151" si="132">COUNT(M151:AF151)</f>
        <v>8</v>
      </c>
      <c r="M151" s="2" t="s">
        <v>100</v>
      </c>
      <c r="N151">
        <v>5</v>
      </c>
      <c r="O151" s="3" t="s">
        <v>101</v>
      </c>
      <c r="P151">
        <v>3</v>
      </c>
      <c r="Q151" s="4" t="s">
        <v>102</v>
      </c>
      <c r="R151">
        <v>6</v>
      </c>
      <c r="S151" s="5" t="s">
        <v>137</v>
      </c>
      <c r="T151">
        <v>1</v>
      </c>
      <c r="U151" s="6" t="s">
        <v>144</v>
      </c>
      <c r="V151">
        <v>1</v>
      </c>
      <c r="W151" s="7" t="s">
        <v>143</v>
      </c>
      <c r="X151">
        <v>1</v>
      </c>
      <c r="Y151" s="8" t="s">
        <v>103</v>
      </c>
      <c r="Z151">
        <v>3</v>
      </c>
      <c r="AA151" s="8" t="s">
        <v>145</v>
      </c>
      <c r="AB151">
        <v>1</v>
      </c>
    </row>
    <row r="152" spans="1:10">
      <c r="A152">
        <f>IF(LEN(D152)&lt;17,1,0)</f>
        <v>1</v>
      </c>
      <c r="B152">
        <v>1</v>
      </c>
      <c r="D152" s="11" t="s">
        <v>488</v>
      </c>
      <c r="E152" t="s">
        <v>489</v>
      </c>
      <c r="F152" t="s">
        <v>105</v>
      </c>
      <c r="G152" t="s">
        <v>109</v>
      </c>
      <c r="H152" t="s">
        <v>385</v>
      </c>
      <c r="I152">
        <v>16</v>
      </c>
      <c r="J152">
        <v>243</v>
      </c>
    </row>
    <row r="153" spans="1:28">
      <c r="A153">
        <f>IF(LEN(D153)&lt;17,1,0)</f>
        <v>1</v>
      </c>
      <c r="B153">
        <v>0</v>
      </c>
      <c r="D153" s="10" t="s">
        <v>394</v>
      </c>
      <c r="E153" t="s">
        <v>395</v>
      </c>
      <c r="F153" t="s">
        <v>98</v>
      </c>
      <c r="H153" t="s">
        <v>382</v>
      </c>
      <c r="I153">
        <v>16</v>
      </c>
      <c r="J153">
        <v>243</v>
      </c>
      <c r="K153" s="1">
        <f t="shared" ref="K153" si="133">SUM(M153:AF153)</f>
        <v>21</v>
      </c>
      <c r="L153">
        <f t="shared" ref="L153" si="134">COUNT(M153:AF153)</f>
        <v>8</v>
      </c>
      <c r="M153" s="2" t="s">
        <v>100</v>
      </c>
      <c r="N153">
        <v>5</v>
      </c>
      <c r="O153" s="3" t="s">
        <v>101</v>
      </c>
      <c r="P153">
        <v>3</v>
      </c>
      <c r="Q153" s="4" t="s">
        <v>102</v>
      </c>
      <c r="R153">
        <v>6</v>
      </c>
      <c r="S153" s="5" t="s">
        <v>137</v>
      </c>
      <c r="T153">
        <v>1</v>
      </c>
      <c r="U153" s="6" t="s">
        <v>144</v>
      </c>
      <c r="V153">
        <v>1</v>
      </c>
      <c r="W153" s="7" t="s">
        <v>143</v>
      </c>
      <c r="X153">
        <v>1</v>
      </c>
      <c r="Y153" s="8" t="s">
        <v>103</v>
      </c>
      <c r="Z153">
        <v>3</v>
      </c>
      <c r="AA153" s="8" t="s">
        <v>145</v>
      </c>
      <c r="AB153">
        <v>1</v>
      </c>
    </row>
    <row r="154" spans="1:10">
      <c r="A154">
        <f>IF(LEN(D154)&lt;17,1,0)</f>
        <v>1</v>
      </c>
      <c r="B154">
        <v>1</v>
      </c>
      <c r="D154" s="11" t="s">
        <v>490</v>
      </c>
      <c r="E154" t="s">
        <v>491</v>
      </c>
      <c r="F154" t="s">
        <v>105</v>
      </c>
      <c r="G154" t="s">
        <v>106</v>
      </c>
      <c r="H154" t="s">
        <v>385</v>
      </c>
      <c r="I154">
        <v>16</v>
      </c>
      <c r="J154">
        <v>243</v>
      </c>
    </row>
    <row r="155" spans="1:28">
      <c r="A155">
        <f>IF(LEN(D155)&lt;17,1,0)</f>
        <v>1</v>
      </c>
      <c r="B155">
        <v>0</v>
      </c>
      <c r="D155" s="10" t="s">
        <v>394</v>
      </c>
      <c r="E155" t="s">
        <v>395</v>
      </c>
      <c r="F155" t="s">
        <v>98</v>
      </c>
      <c r="H155" t="s">
        <v>382</v>
      </c>
      <c r="I155">
        <v>16</v>
      </c>
      <c r="J155">
        <v>243</v>
      </c>
      <c r="K155" s="1">
        <f t="shared" ref="K155" si="135">SUM(M155:AF155)</f>
        <v>21</v>
      </c>
      <c r="L155">
        <f t="shared" ref="L155" si="136">COUNT(M155:AF155)</f>
        <v>8</v>
      </c>
      <c r="M155" s="2" t="s">
        <v>100</v>
      </c>
      <c r="N155">
        <v>5</v>
      </c>
      <c r="O155" s="3" t="s">
        <v>101</v>
      </c>
      <c r="P155">
        <v>3</v>
      </c>
      <c r="Q155" s="4" t="s">
        <v>102</v>
      </c>
      <c r="R155">
        <v>6</v>
      </c>
      <c r="S155" s="5" t="s">
        <v>137</v>
      </c>
      <c r="T155">
        <v>1</v>
      </c>
      <c r="U155" s="6" t="s">
        <v>144</v>
      </c>
      <c r="V155">
        <v>1</v>
      </c>
      <c r="W155" s="7" t="s">
        <v>143</v>
      </c>
      <c r="X155">
        <v>1</v>
      </c>
      <c r="Y155" s="8" t="s">
        <v>103</v>
      </c>
      <c r="Z155">
        <v>3</v>
      </c>
      <c r="AA155" s="8" t="s">
        <v>145</v>
      </c>
      <c r="AB155">
        <v>1</v>
      </c>
    </row>
    <row r="156" spans="1:10">
      <c r="A156">
        <f>IF(LEN(D156)&lt;17,1,0)</f>
        <v>1</v>
      </c>
      <c r="B156">
        <v>1</v>
      </c>
      <c r="D156" s="11" t="s">
        <v>492</v>
      </c>
      <c r="E156" t="s">
        <v>493</v>
      </c>
      <c r="F156" t="s">
        <v>105</v>
      </c>
      <c r="G156" t="s">
        <v>111</v>
      </c>
      <c r="H156" t="s">
        <v>385</v>
      </c>
      <c r="I156">
        <v>16</v>
      </c>
      <c r="J156">
        <v>243</v>
      </c>
    </row>
    <row r="157" spans="1:28">
      <c r="A157">
        <f>IF(LEN(D157)&lt;17,1,0)</f>
        <v>1</v>
      </c>
      <c r="B157">
        <v>0</v>
      </c>
      <c r="D157" s="10" t="s">
        <v>394</v>
      </c>
      <c r="E157" t="s">
        <v>395</v>
      </c>
      <c r="F157" t="s">
        <v>98</v>
      </c>
      <c r="H157" t="s">
        <v>382</v>
      </c>
      <c r="I157">
        <v>16</v>
      </c>
      <c r="J157">
        <v>243</v>
      </c>
      <c r="K157" s="1">
        <f t="shared" ref="K157" si="137">SUM(M157:AF157)</f>
        <v>21</v>
      </c>
      <c r="L157">
        <f t="shared" ref="L157" si="138">COUNT(M157:AF157)</f>
        <v>8</v>
      </c>
      <c r="M157" s="2" t="s">
        <v>100</v>
      </c>
      <c r="N157">
        <v>5</v>
      </c>
      <c r="O157" s="3" t="s">
        <v>101</v>
      </c>
      <c r="P157">
        <v>3</v>
      </c>
      <c r="Q157" s="4" t="s">
        <v>102</v>
      </c>
      <c r="R157">
        <v>6</v>
      </c>
      <c r="S157" s="5" t="s">
        <v>137</v>
      </c>
      <c r="T157">
        <v>1</v>
      </c>
      <c r="U157" s="6" t="s">
        <v>144</v>
      </c>
      <c r="V157">
        <v>1</v>
      </c>
      <c r="W157" s="7" t="s">
        <v>143</v>
      </c>
      <c r="X157">
        <v>1</v>
      </c>
      <c r="Y157" s="8" t="s">
        <v>103</v>
      </c>
      <c r="Z157">
        <v>3</v>
      </c>
      <c r="AA157" s="8" t="s">
        <v>145</v>
      </c>
      <c r="AB157">
        <v>1</v>
      </c>
    </row>
    <row r="158" spans="1:10">
      <c r="A158">
        <f>IF(LEN(D158)&lt;17,1,0)</f>
        <v>1</v>
      </c>
      <c r="B158">
        <v>1</v>
      </c>
      <c r="D158" s="11" t="s">
        <v>494</v>
      </c>
      <c r="E158" t="s">
        <v>495</v>
      </c>
      <c r="F158" t="s">
        <v>105</v>
      </c>
      <c r="G158" t="s">
        <v>111</v>
      </c>
      <c r="H158" t="s">
        <v>385</v>
      </c>
      <c r="I158">
        <v>16</v>
      </c>
      <c r="J158">
        <v>243</v>
      </c>
    </row>
    <row r="159" spans="1:28">
      <c r="A159">
        <f>IF(LEN(D159)&lt;17,1,0)</f>
        <v>1</v>
      </c>
      <c r="B159">
        <v>0</v>
      </c>
      <c r="D159" s="10" t="s">
        <v>394</v>
      </c>
      <c r="E159" t="s">
        <v>395</v>
      </c>
      <c r="F159" t="s">
        <v>98</v>
      </c>
      <c r="H159" t="s">
        <v>382</v>
      </c>
      <c r="I159">
        <v>16</v>
      </c>
      <c r="J159">
        <v>243</v>
      </c>
      <c r="K159" s="1">
        <f t="shared" ref="K159" si="139">SUM(M159:AF159)</f>
        <v>21</v>
      </c>
      <c r="L159">
        <f t="shared" ref="L159" si="140">COUNT(M159:AF159)</f>
        <v>8</v>
      </c>
      <c r="M159" s="2" t="s">
        <v>100</v>
      </c>
      <c r="N159">
        <v>5</v>
      </c>
      <c r="O159" s="3" t="s">
        <v>101</v>
      </c>
      <c r="P159">
        <v>3</v>
      </c>
      <c r="Q159" s="4" t="s">
        <v>102</v>
      </c>
      <c r="R159">
        <v>6</v>
      </c>
      <c r="S159" s="5" t="s">
        <v>137</v>
      </c>
      <c r="T159">
        <v>1</v>
      </c>
      <c r="U159" s="6" t="s">
        <v>144</v>
      </c>
      <c r="V159">
        <v>1</v>
      </c>
      <c r="W159" s="7" t="s">
        <v>143</v>
      </c>
      <c r="X159">
        <v>1</v>
      </c>
      <c r="Y159" s="8" t="s">
        <v>103</v>
      </c>
      <c r="Z159">
        <v>3</v>
      </c>
      <c r="AA159" s="8" t="s">
        <v>145</v>
      </c>
      <c r="AB159">
        <v>1</v>
      </c>
    </row>
    <row r="160" spans="1:10">
      <c r="A160">
        <f>IF(LEN(D160)&lt;17,1,0)</f>
        <v>1</v>
      </c>
      <c r="B160">
        <v>1</v>
      </c>
      <c r="D160" s="11" t="s">
        <v>496</v>
      </c>
      <c r="E160" t="s">
        <v>497</v>
      </c>
      <c r="F160" t="s">
        <v>105</v>
      </c>
      <c r="G160" t="s">
        <v>111</v>
      </c>
      <c r="H160" t="s">
        <v>385</v>
      </c>
      <c r="I160">
        <v>16</v>
      </c>
      <c r="J160">
        <v>243</v>
      </c>
    </row>
    <row r="161" spans="1:28">
      <c r="A161">
        <f>IF(LEN(D161)&lt;17,1,0)</f>
        <v>1</v>
      </c>
      <c r="B161">
        <v>0</v>
      </c>
      <c r="D161" s="10" t="s">
        <v>398</v>
      </c>
      <c r="E161" t="s">
        <v>399</v>
      </c>
      <c r="F161" t="s">
        <v>98</v>
      </c>
      <c r="H161" t="s">
        <v>382</v>
      </c>
      <c r="I161">
        <v>16</v>
      </c>
      <c r="J161">
        <v>243</v>
      </c>
      <c r="K161" s="1">
        <f t="shared" ref="K161" si="141">SUM(M161:AF161)</f>
        <v>21</v>
      </c>
      <c r="L161">
        <f t="shared" ref="L161" si="142">COUNT(M161:AF161)</f>
        <v>8</v>
      </c>
      <c r="M161" s="2" t="s">
        <v>100</v>
      </c>
      <c r="N161">
        <v>5</v>
      </c>
      <c r="O161" s="3" t="s">
        <v>101</v>
      </c>
      <c r="P161">
        <v>3</v>
      </c>
      <c r="Q161" s="4" t="s">
        <v>102</v>
      </c>
      <c r="R161">
        <v>6</v>
      </c>
      <c r="S161" s="5" t="s">
        <v>137</v>
      </c>
      <c r="T161">
        <v>1</v>
      </c>
      <c r="U161" s="6" t="s">
        <v>144</v>
      </c>
      <c r="V161">
        <v>1</v>
      </c>
      <c r="W161" s="7" t="s">
        <v>143</v>
      </c>
      <c r="X161">
        <v>1</v>
      </c>
      <c r="Y161" s="8" t="s">
        <v>103</v>
      </c>
      <c r="Z161">
        <v>3</v>
      </c>
      <c r="AA161" s="8" t="s">
        <v>145</v>
      </c>
      <c r="AB161">
        <v>1</v>
      </c>
    </row>
    <row r="162" spans="1:10">
      <c r="A162">
        <f>IF(LEN(D162)&lt;17,1,0)</f>
        <v>1</v>
      </c>
      <c r="B162">
        <v>1</v>
      </c>
      <c r="D162" s="11" t="s">
        <v>498</v>
      </c>
      <c r="E162" t="s">
        <v>499</v>
      </c>
      <c r="F162" t="s">
        <v>105</v>
      </c>
      <c r="G162" t="s">
        <v>106</v>
      </c>
      <c r="H162" t="s">
        <v>385</v>
      </c>
      <c r="I162">
        <v>16</v>
      </c>
      <c r="J162">
        <v>81</v>
      </c>
    </row>
    <row r="163" spans="1:28">
      <c r="A163">
        <f>IF(LEN(D163)&lt;17,1,0)</f>
        <v>1</v>
      </c>
      <c r="B163">
        <v>0</v>
      </c>
      <c r="D163" s="10" t="s">
        <v>398</v>
      </c>
      <c r="E163" t="s">
        <v>399</v>
      </c>
      <c r="F163" t="s">
        <v>98</v>
      </c>
      <c r="H163" t="s">
        <v>382</v>
      </c>
      <c r="I163">
        <v>16</v>
      </c>
      <c r="J163">
        <v>243</v>
      </c>
      <c r="K163" s="1">
        <f t="shared" ref="K163" si="143">SUM(M163:AF163)</f>
        <v>21</v>
      </c>
      <c r="L163">
        <f t="shared" ref="L163" si="144">COUNT(M163:AF163)</f>
        <v>8</v>
      </c>
      <c r="M163" s="2" t="s">
        <v>100</v>
      </c>
      <c r="N163">
        <v>5</v>
      </c>
      <c r="O163" s="3" t="s">
        <v>101</v>
      </c>
      <c r="P163">
        <v>3</v>
      </c>
      <c r="Q163" s="4" t="s">
        <v>102</v>
      </c>
      <c r="R163">
        <v>6</v>
      </c>
      <c r="S163" s="5" t="s">
        <v>137</v>
      </c>
      <c r="T163">
        <v>1</v>
      </c>
      <c r="U163" s="6" t="s">
        <v>144</v>
      </c>
      <c r="V163">
        <v>1</v>
      </c>
      <c r="W163" s="7" t="s">
        <v>143</v>
      </c>
      <c r="X163">
        <v>1</v>
      </c>
      <c r="Y163" s="8" t="s">
        <v>103</v>
      </c>
      <c r="Z163">
        <v>3</v>
      </c>
      <c r="AA163" s="8" t="s">
        <v>145</v>
      </c>
      <c r="AB163">
        <v>1</v>
      </c>
    </row>
    <row r="164" spans="1:10">
      <c r="A164">
        <f>IF(LEN(D164)&lt;17,1,0)</f>
        <v>1</v>
      </c>
      <c r="B164">
        <v>1</v>
      </c>
      <c r="D164" s="11" t="s">
        <v>500</v>
      </c>
      <c r="E164" t="s">
        <v>501</v>
      </c>
      <c r="F164" t="s">
        <v>105</v>
      </c>
      <c r="G164" t="s">
        <v>109</v>
      </c>
      <c r="H164" t="s">
        <v>385</v>
      </c>
      <c r="I164">
        <v>16</v>
      </c>
      <c r="J164">
        <v>243</v>
      </c>
    </row>
    <row r="165" spans="1:28">
      <c r="A165">
        <f>IF(LEN(D165)&lt;17,1,0)</f>
        <v>1</v>
      </c>
      <c r="B165">
        <v>0</v>
      </c>
      <c r="D165" s="10" t="s">
        <v>398</v>
      </c>
      <c r="E165" t="s">
        <v>399</v>
      </c>
      <c r="F165" t="s">
        <v>98</v>
      </c>
      <c r="H165" t="s">
        <v>382</v>
      </c>
      <c r="I165">
        <v>16</v>
      </c>
      <c r="J165">
        <v>243</v>
      </c>
      <c r="K165" s="1">
        <f t="shared" ref="K165" si="145">SUM(M165:AF165)</f>
        <v>21</v>
      </c>
      <c r="L165">
        <f t="shared" ref="L165" si="146">COUNT(M165:AF165)</f>
        <v>8</v>
      </c>
      <c r="M165" s="2" t="s">
        <v>100</v>
      </c>
      <c r="N165">
        <v>5</v>
      </c>
      <c r="O165" s="3" t="s">
        <v>101</v>
      </c>
      <c r="P165">
        <v>3</v>
      </c>
      <c r="Q165" s="4" t="s">
        <v>102</v>
      </c>
      <c r="R165">
        <v>6</v>
      </c>
      <c r="S165" s="5" t="s">
        <v>137</v>
      </c>
      <c r="T165">
        <v>1</v>
      </c>
      <c r="U165" s="6" t="s">
        <v>144</v>
      </c>
      <c r="V165">
        <v>1</v>
      </c>
      <c r="W165" s="7" t="s">
        <v>143</v>
      </c>
      <c r="X165">
        <v>1</v>
      </c>
      <c r="Y165" s="8" t="s">
        <v>103</v>
      </c>
      <c r="Z165">
        <v>3</v>
      </c>
      <c r="AA165" s="8" t="s">
        <v>145</v>
      </c>
      <c r="AB165">
        <v>1</v>
      </c>
    </row>
    <row r="166" spans="1:10">
      <c r="A166">
        <f>IF(LEN(D166)&lt;17,1,0)</f>
        <v>1</v>
      </c>
      <c r="B166">
        <v>1</v>
      </c>
      <c r="D166" s="11" t="s">
        <v>502</v>
      </c>
      <c r="E166" t="s">
        <v>503</v>
      </c>
      <c r="F166" t="s">
        <v>105</v>
      </c>
      <c r="G166" t="s">
        <v>111</v>
      </c>
      <c r="H166" t="s">
        <v>385</v>
      </c>
      <c r="I166">
        <v>16</v>
      </c>
      <c r="J166">
        <v>243</v>
      </c>
    </row>
    <row r="167" spans="1:28">
      <c r="A167">
        <f>IF(LEN(D167)&lt;17,1,0)</f>
        <v>1</v>
      </c>
      <c r="B167">
        <v>0</v>
      </c>
      <c r="D167" s="10" t="s">
        <v>398</v>
      </c>
      <c r="E167" t="s">
        <v>399</v>
      </c>
      <c r="F167" t="s">
        <v>98</v>
      </c>
      <c r="H167" t="s">
        <v>382</v>
      </c>
      <c r="I167">
        <v>16</v>
      </c>
      <c r="J167">
        <v>243</v>
      </c>
      <c r="K167" s="1">
        <f t="shared" ref="K167" si="147">SUM(M167:AF167)</f>
        <v>21</v>
      </c>
      <c r="L167">
        <f t="shared" ref="L167" si="148">COUNT(M167:AF167)</f>
        <v>8</v>
      </c>
      <c r="M167" s="2" t="s">
        <v>100</v>
      </c>
      <c r="N167">
        <v>5</v>
      </c>
      <c r="O167" s="3" t="s">
        <v>101</v>
      </c>
      <c r="P167">
        <v>3</v>
      </c>
      <c r="Q167" s="4" t="s">
        <v>102</v>
      </c>
      <c r="R167">
        <v>6</v>
      </c>
      <c r="S167" s="5" t="s">
        <v>137</v>
      </c>
      <c r="T167">
        <v>1</v>
      </c>
      <c r="U167" s="6" t="s">
        <v>144</v>
      </c>
      <c r="V167">
        <v>1</v>
      </c>
      <c r="W167" s="7" t="s">
        <v>143</v>
      </c>
      <c r="X167">
        <v>1</v>
      </c>
      <c r="Y167" s="8" t="s">
        <v>103</v>
      </c>
      <c r="Z167">
        <v>3</v>
      </c>
      <c r="AA167" s="8" t="s">
        <v>145</v>
      </c>
      <c r="AB167">
        <v>1</v>
      </c>
    </row>
    <row r="168" spans="1:10">
      <c r="A168">
        <f>IF(LEN(D168)&lt;17,1,0)</f>
        <v>1</v>
      </c>
      <c r="B168">
        <v>1</v>
      </c>
      <c r="D168" s="11" t="s">
        <v>504</v>
      </c>
      <c r="E168" t="s">
        <v>505</v>
      </c>
      <c r="F168" t="s">
        <v>105</v>
      </c>
      <c r="G168" t="s">
        <v>111</v>
      </c>
      <c r="H168" t="s">
        <v>385</v>
      </c>
      <c r="I168">
        <v>16</v>
      </c>
      <c r="J168">
        <v>243</v>
      </c>
    </row>
    <row r="169" spans="1:28">
      <c r="A169">
        <f>IF(LEN(D169)&lt;17,1,0)</f>
        <v>1</v>
      </c>
      <c r="B169">
        <v>0</v>
      </c>
      <c r="D169" s="10" t="s">
        <v>398</v>
      </c>
      <c r="E169" t="s">
        <v>399</v>
      </c>
      <c r="F169" t="s">
        <v>98</v>
      </c>
      <c r="H169" t="s">
        <v>382</v>
      </c>
      <c r="I169">
        <v>16</v>
      </c>
      <c r="J169">
        <v>243</v>
      </c>
      <c r="K169" s="1">
        <f t="shared" ref="K169" si="149">SUM(M169:AF169)</f>
        <v>21</v>
      </c>
      <c r="L169">
        <f t="shared" ref="L169" si="150">COUNT(M169:AF169)</f>
        <v>8</v>
      </c>
      <c r="M169" s="2" t="s">
        <v>100</v>
      </c>
      <c r="N169">
        <v>5</v>
      </c>
      <c r="O169" s="3" t="s">
        <v>101</v>
      </c>
      <c r="P169">
        <v>3</v>
      </c>
      <c r="Q169" s="4" t="s">
        <v>102</v>
      </c>
      <c r="R169">
        <v>6</v>
      </c>
      <c r="S169" s="5" t="s">
        <v>137</v>
      </c>
      <c r="T169">
        <v>1</v>
      </c>
      <c r="U169" s="6" t="s">
        <v>144</v>
      </c>
      <c r="V169">
        <v>1</v>
      </c>
      <c r="W169" s="7" t="s">
        <v>143</v>
      </c>
      <c r="X169">
        <v>1</v>
      </c>
      <c r="Y169" s="8" t="s">
        <v>103</v>
      </c>
      <c r="Z169">
        <v>3</v>
      </c>
      <c r="AA169" s="8" t="s">
        <v>145</v>
      </c>
      <c r="AB169">
        <v>1</v>
      </c>
    </row>
    <row r="170" spans="1:10">
      <c r="A170">
        <f>IF(LEN(D170)&lt;17,1,0)</f>
        <v>1</v>
      </c>
      <c r="B170">
        <v>1</v>
      </c>
      <c r="D170" s="11" t="s">
        <v>506</v>
      </c>
      <c r="E170" t="s">
        <v>507</v>
      </c>
      <c r="F170" t="s">
        <v>105</v>
      </c>
      <c r="G170" t="s">
        <v>109</v>
      </c>
      <c r="H170" t="s">
        <v>385</v>
      </c>
      <c r="I170">
        <v>16</v>
      </c>
      <c r="J170">
        <v>243</v>
      </c>
    </row>
    <row r="171" spans="1:28">
      <c r="A171">
        <f>IF(LEN(D171)&lt;17,1,0)</f>
        <v>1</v>
      </c>
      <c r="B171">
        <v>0</v>
      </c>
      <c r="D171" s="10" t="s">
        <v>398</v>
      </c>
      <c r="E171" t="s">
        <v>399</v>
      </c>
      <c r="F171" t="s">
        <v>98</v>
      </c>
      <c r="H171" t="s">
        <v>382</v>
      </c>
      <c r="I171">
        <v>16</v>
      </c>
      <c r="J171">
        <v>243</v>
      </c>
      <c r="K171" s="1">
        <f t="shared" ref="K171" si="151">SUM(M171:AF171)</f>
        <v>21</v>
      </c>
      <c r="L171">
        <f t="shared" ref="L171" si="152">COUNT(M171:AF171)</f>
        <v>8</v>
      </c>
      <c r="M171" s="2" t="s">
        <v>100</v>
      </c>
      <c r="N171">
        <v>5</v>
      </c>
      <c r="O171" s="3" t="s">
        <v>101</v>
      </c>
      <c r="P171">
        <v>3</v>
      </c>
      <c r="Q171" s="4" t="s">
        <v>102</v>
      </c>
      <c r="R171">
        <v>6</v>
      </c>
      <c r="S171" s="5" t="s">
        <v>137</v>
      </c>
      <c r="T171">
        <v>1</v>
      </c>
      <c r="U171" s="6" t="s">
        <v>144</v>
      </c>
      <c r="V171">
        <v>1</v>
      </c>
      <c r="W171" s="7" t="s">
        <v>143</v>
      </c>
      <c r="X171">
        <v>1</v>
      </c>
      <c r="Y171" s="8" t="s">
        <v>103</v>
      </c>
      <c r="Z171">
        <v>3</v>
      </c>
      <c r="AA171" s="8" t="s">
        <v>145</v>
      </c>
      <c r="AB171">
        <v>1</v>
      </c>
    </row>
    <row r="172" spans="1:10">
      <c r="A172">
        <f>IF(LEN(D172)&lt;17,1,0)</f>
        <v>1</v>
      </c>
      <c r="B172">
        <v>1</v>
      </c>
      <c r="D172" s="11" t="s">
        <v>508</v>
      </c>
      <c r="E172" t="s">
        <v>509</v>
      </c>
      <c r="F172" t="s">
        <v>105</v>
      </c>
      <c r="G172" t="s">
        <v>106</v>
      </c>
      <c r="H172" t="s">
        <v>385</v>
      </c>
      <c r="I172">
        <v>16</v>
      </c>
      <c r="J172">
        <v>81</v>
      </c>
    </row>
    <row r="173" spans="1:28">
      <c r="A173">
        <f>IF(LEN(D173)&lt;17,1,0)</f>
        <v>1</v>
      </c>
      <c r="B173">
        <v>0</v>
      </c>
      <c r="D173" s="10" t="s">
        <v>398</v>
      </c>
      <c r="E173" t="s">
        <v>399</v>
      </c>
      <c r="F173" t="s">
        <v>98</v>
      </c>
      <c r="H173" t="s">
        <v>382</v>
      </c>
      <c r="I173">
        <v>16</v>
      </c>
      <c r="J173">
        <v>243</v>
      </c>
      <c r="K173" s="1">
        <f t="shared" ref="K173" si="153">SUM(M173:AF173)</f>
        <v>21</v>
      </c>
      <c r="L173">
        <f t="shared" ref="L173" si="154">COUNT(M173:AF173)</f>
        <v>8</v>
      </c>
      <c r="M173" s="2" t="s">
        <v>100</v>
      </c>
      <c r="N173">
        <v>5</v>
      </c>
      <c r="O173" s="3" t="s">
        <v>101</v>
      </c>
      <c r="P173">
        <v>3</v>
      </c>
      <c r="Q173" s="4" t="s">
        <v>102</v>
      </c>
      <c r="R173">
        <v>6</v>
      </c>
      <c r="S173" s="5" t="s">
        <v>137</v>
      </c>
      <c r="T173">
        <v>1</v>
      </c>
      <c r="U173" s="6" t="s">
        <v>144</v>
      </c>
      <c r="V173">
        <v>1</v>
      </c>
      <c r="W173" s="7" t="s">
        <v>143</v>
      </c>
      <c r="X173">
        <v>1</v>
      </c>
      <c r="Y173" s="8" t="s">
        <v>103</v>
      </c>
      <c r="Z173">
        <v>3</v>
      </c>
      <c r="AA173" s="8" t="s">
        <v>145</v>
      </c>
      <c r="AB173">
        <v>1</v>
      </c>
    </row>
    <row r="174" spans="1:10">
      <c r="A174">
        <f>IF(LEN(D174)&lt;17,1,0)</f>
        <v>1</v>
      </c>
      <c r="B174">
        <v>1</v>
      </c>
      <c r="D174" s="11" t="s">
        <v>510</v>
      </c>
      <c r="E174" t="s">
        <v>511</v>
      </c>
      <c r="F174" t="s">
        <v>105</v>
      </c>
      <c r="G174" t="s">
        <v>111</v>
      </c>
      <c r="H174" t="s">
        <v>385</v>
      </c>
      <c r="I174">
        <v>16</v>
      </c>
      <c r="J174">
        <v>243</v>
      </c>
    </row>
    <row r="175" spans="1:28">
      <c r="A175">
        <f>IF(LEN(D175)&lt;17,1,0)</f>
        <v>1</v>
      </c>
      <c r="B175">
        <v>0</v>
      </c>
      <c r="D175" s="10" t="s">
        <v>398</v>
      </c>
      <c r="E175" t="s">
        <v>399</v>
      </c>
      <c r="F175" t="s">
        <v>98</v>
      </c>
      <c r="H175" t="s">
        <v>382</v>
      </c>
      <c r="I175">
        <v>16</v>
      </c>
      <c r="J175">
        <v>243</v>
      </c>
      <c r="K175" s="1">
        <f t="shared" ref="K175" si="155">SUM(M175:AF175)</f>
        <v>21</v>
      </c>
      <c r="L175">
        <f t="shared" ref="L175" si="156">COUNT(M175:AF175)</f>
        <v>8</v>
      </c>
      <c r="M175" s="2" t="s">
        <v>100</v>
      </c>
      <c r="N175">
        <v>5</v>
      </c>
      <c r="O175" s="3" t="s">
        <v>101</v>
      </c>
      <c r="P175">
        <v>3</v>
      </c>
      <c r="Q175" s="4" t="s">
        <v>102</v>
      </c>
      <c r="R175">
        <v>6</v>
      </c>
      <c r="S175" s="5" t="s">
        <v>137</v>
      </c>
      <c r="T175">
        <v>1</v>
      </c>
      <c r="U175" s="6" t="s">
        <v>144</v>
      </c>
      <c r="V175">
        <v>1</v>
      </c>
      <c r="W175" s="7" t="s">
        <v>143</v>
      </c>
      <c r="X175">
        <v>1</v>
      </c>
      <c r="Y175" s="8" t="s">
        <v>103</v>
      </c>
      <c r="Z175">
        <v>3</v>
      </c>
      <c r="AA175" s="8" t="s">
        <v>145</v>
      </c>
      <c r="AB175">
        <v>1</v>
      </c>
    </row>
    <row r="176" spans="1:10">
      <c r="A176">
        <f>IF(LEN(D176)&lt;17,1,0)</f>
        <v>1</v>
      </c>
      <c r="B176">
        <v>1</v>
      </c>
      <c r="D176" s="11" t="s">
        <v>512</v>
      </c>
      <c r="E176" t="s">
        <v>513</v>
      </c>
      <c r="F176" t="s">
        <v>105</v>
      </c>
      <c r="G176" t="s">
        <v>111</v>
      </c>
      <c r="H176" t="s">
        <v>385</v>
      </c>
      <c r="I176">
        <v>16</v>
      </c>
      <c r="J176">
        <v>243</v>
      </c>
    </row>
    <row r="177" spans="1:28">
      <c r="A177">
        <f>IF(LEN(D177)&lt;17,1,0)</f>
        <v>1</v>
      </c>
      <c r="B177">
        <v>0</v>
      </c>
      <c r="D177" s="10" t="s">
        <v>398</v>
      </c>
      <c r="E177" t="s">
        <v>399</v>
      </c>
      <c r="F177" t="s">
        <v>98</v>
      </c>
      <c r="H177" t="s">
        <v>382</v>
      </c>
      <c r="I177">
        <v>16</v>
      </c>
      <c r="J177">
        <v>243</v>
      </c>
      <c r="K177" s="1">
        <f t="shared" ref="K177" si="157">SUM(M177:AF177)</f>
        <v>21</v>
      </c>
      <c r="L177">
        <f t="shared" ref="L177" si="158">COUNT(M177:AF177)</f>
        <v>8</v>
      </c>
      <c r="M177" s="2" t="s">
        <v>100</v>
      </c>
      <c r="N177">
        <v>5</v>
      </c>
      <c r="O177" s="3" t="s">
        <v>101</v>
      </c>
      <c r="P177">
        <v>3</v>
      </c>
      <c r="Q177" s="4" t="s">
        <v>102</v>
      </c>
      <c r="R177">
        <v>6</v>
      </c>
      <c r="S177" s="5" t="s">
        <v>137</v>
      </c>
      <c r="T177">
        <v>1</v>
      </c>
      <c r="U177" s="6" t="s">
        <v>144</v>
      </c>
      <c r="V177">
        <v>1</v>
      </c>
      <c r="W177" s="7" t="s">
        <v>143</v>
      </c>
      <c r="X177">
        <v>1</v>
      </c>
      <c r="Y177" s="8" t="s">
        <v>103</v>
      </c>
      <c r="Z177">
        <v>3</v>
      </c>
      <c r="AA177" s="8" t="s">
        <v>145</v>
      </c>
      <c r="AB177">
        <v>1</v>
      </c>
    </row>
    <row r="178" spans="1:10">
      <c r="A178">
        <f>IF(LEN(D178)&lt;17,1,0)</f>
        <v>1</v>
      </c>
      <c r="B178">
        <v>1</v>
      </c>
      <c r="D178" s="11" t="s">
        <v>514</v>
      </c>
      <c r="E178" t="s">
        <v>515</v>
      </c>
      <c r="F178" t="s">
        <v>105</v>
      </c>
      <c r="G178" t="s">
        <v>111</v>
      </c>
      <c r="H178" t="s">
        <v>385</v>
      </c>
      <c r="I178">
        <v>16</v>
      </c>
      <c r="J178">
        <v>243</v>
      </c>
    </row>
    <row r="179" spans="1:28">
      <c r="A179">
        <f>IF(LEN(D179)&lt;17,1,0)</f>
        <v>1</v>
      </c>
      <c r="B179">
        <v>0</v>
      </c>
      <c r="D179" s="10" t="s">
        <v>398</v>
      </c>
      <c r="E179" t="s">
        <v>399</v>
      </c>
      <c r="F179" t="s">
        <v>98</v>
      </c>
      <c r="H179" t="s">
        <v>382</v>
      </c>
      <c r="I179">
        <v>16</v>
      </c>
      <c r="J179">
        <v>243</v>
      </c>
      <c r="K179" s="1">
        <f t="shared" ref="K179" si="159">SUM(M179:AF179)</f>
        <v>21</v>
      </c>
      <c r="L179">
        <f t="shared" ref="L179" si="160">COUNT(M179:AF179)</f>
        <v>8</v>
      </c>
      <c r="M179" s="2" t="s">
        <v>100</v>
      </c>
      <c r="N179">
        <v>5</v>
      </c>
      <c r="O179" s="3" t="s">
        <v>101</v>
      </c>
      <c r="P179">
        <v>3</v>
      </c>
      <c r="Q179" s="4" t="s">
        <v>102</v>
      </c>
      <c r="R179">
        <v>6</v>
      </c>
      <c r="S179" s="5" t="s">
        <v>137</v>
      </c>
      <c r="T179">
        <v>1</v>
      </c>
      <c r="U179" s="6" t="s">
        <v>144</v>
      </c>
      <c r="V179">
        <v>1</v>
      </c>
      <c r="W179" s="7" t="s">
        <v>143</v>
      </c>
      <c r="X179">
        <v>1</v>
      </c>
      <c r="Y179" s="8" t="s">
        <v>103</v>
      </c>
      <c r="Z179">
        <v>3</v>
      </c>
      <c r="AA179" s="8" t="s">
        <v>145</v>
      </c>
      <c r="AB179">
        <v>1</v>
      </c>
    </row>
    <row r="180" spans="1:10">
      <c r="A180">
        <f>IF(LEN(D180)&lt;17,1,0)</f>
        <v>1</v>
      </c>
      <c r="B180">
        <v>1</v>
      </c>
      <c r="D180" s="11" t="s">
        <v>516</v>
      </c>
      <c r="E180" t="s">
        <v>517</v>
      </c>
      <c r="F180" t="s">
        <v>105</v>
      </c>
      <c r="G180" t="s">
        <v>109</v>
      </c>
      <c r="H180" t="s">
        <v>385</v>
      </c>
      <c r="I180">
        <v>16</v>
      </c>
      <c r="J180">
        <v>243</v>
      </c>
    </row>
    <row r="181" spans="1:28">
      <c r="A181">
        <f>IF(LEN(D181)&lt;17,1,0)</f>
        <v>1</v>
      </c>
      <c r="B181">
        <v>0</v>
      </c>
      <c r="D181" s="10" t="s">
        <v>402</v>
      </c>
      <c r="E181" t="s">
        <v>403</v>
      </c>
      <c r="F181" t="s">
        <v>98</v>
      </c>
      <c r="H181" t="s">
        <v>382</v>
      </c>
      <c r="I181">
        <v>16</v>
      </c>
      <c r="J181">
        <v>243</v>
      </c>
      <c r="K181" s="1">
        <f t="shared" ref="K181" si="161">SUM(M181:AF181)</f>
        <v>21</v>
      </c>
      <c r="L181">
        <f t="shared" ref="L181" si="162">COUNT(M181:AF181)</f>
        <v>8</v>
      </c>
      <c r="M181" s="2" t="s">
        <v>100</v>
      </c>
      <c r="N181">
        <v>5</v>
      </c>
      <c r="O181" s="3" t="s">
        <v>101</v>
      </c>
      <c r="P181">
        <v>2</v>
      </c>
      <c r="Q181" s="4" t="s">
        <v>102</v>
      </c>
      <c r="R181">
        <v>7</v>
      </c>
      <c r="S181" s="5" t="s">
        <v>134</v>
      </c>
      <c r="T181">
        <v>1</v>
      </c>
      <c r="U181" s="6" t="s">
        <v>144</v>
      </c>
      <c r="V181">
        <v>1</v>
      </c>
      <c r="W181" s="7" t="s">
        <v>143</v>
      </c>
      <c r="X181">
        <v>1</v>
      </c>
      <c r="Y181" s="8" t="s">
        <v>103</v>
      </c>
      <c r="Z181">
        <v>3</v>
      </c>
      <c r="AA181" s="8" t="s">
        <v>145</v>
      </c>
      <c r="AB181">
        <v>1</v>
      </c>
    </row>
    <row r="182" spans="1:10">
      <c r="A182">
        <f>IF(LEN(D182)&lt;17,1,0)</f>
        <v>1</v>
      </c>
      <c r="B182">
        <v>1</v>
      </c>
      <c r="D182" s="11" t="s">
        <v>518</v>
      </c>
      <c r="E182" t="s">
        <v>519</v>
      </c>
      <c r="F182" t="s">
        <v>105</v>
      </c>
      <c r="G182" t="s">
        <v>106</v>
      </c>
      <c r="H182" t="s">
        <v>385</v>
      </c>
      <c r="I182">
        <v>16</v>
      </c>
      <c r="J182">
        <v>81</v>
      </c>
    </row>
    <row r="183" spans="1:28">
      <c r="A183">
        <f>IF(LEN(D183)&lt;17,1,0)</f>
        <v>1</v>
      </c>
      <c r="B183">
        <v>0</v>
      </c>
      <c r="D183" s="10" t="s">
        <v>402</v>
      </c>
      <c r="E183" t="s">
        <v>403</v>
      </c>
      <c r="F183" t="s">
        <v>98</v>
      </c>
      <c r="H183" t="s">
        <v>382</v>
      </c>
      <c r="I183">
        <v>16</v>
      </c>
      <c r="J183">
        <v>243</v>
      </c>
      <c r="K183" s="1">
        <f t="shared" ref="K183" si="163">SUM(M183:AF183)</f>
        <v>21</v>
      </c>
      <c r="L183">
        <f t="shared" ref="L183" si="164">COUNT(M183:AF183)</f>
        <v>8</v>
      </c>
      <c r="M183" s="2" t="s">
        <v>100</v>
      </c>
      <c r="N183">
        <v>5</v>
      </c>
      <c r="O183" s="3" t="s">
        <v>101</v>
      </c>
      <c r="P183">
        <v>2</v>
      </c>
      <c r="Q183" s="4" t="s">
        <v>102</v>
      </c>
      <c r="R183">
        <v>7</v>
      </c>
      <c r="S183" s="5" t="s">
        <v>134</v>
      </c>
      <c r="T183">
        <v>1</v>
      </c>
      <c r="U183" s="6" t="s">
        <v>144</v>
      </c>
      <c r="V183">
        <v>1</v>
      </c>
      <c r="W183" s="7" t="s">
        <v>143</v>
      </c>
      <c r="X183">
        <v>1</v>
      </c>
      <c r="Y183" s="8" t="s">
        <v>103</v>
      </c>
      <c r="Z183">
        <v>3</v>
      </c>
      <c r="AA183" s="8" t="s">
        <v>145</v>
      </c>
      <c r="AB183">
        <v>1</v>
      </c>
    </row>
    <row r="184" spans="1:10">
      <c r="A184">
        <f>IF(LEN(D184)&lt;17,1,0)</f>
        <v>1</v>
      </c>
      <c r="B184">
        <v>1</v>
      </c>
      <c r="D184" s="11" t="s">
        <v>520</v>
      </c>
      <c r="E184" t="s">
        <v>521</v>
      </c>
      <c r="F184" t="s">
        <v>105</v>
      </c>
      <c r="G184" t="s">
        <v>109</v>
      </c>
      <c r="H184" t="s">
        <v>385</v>
      </c>
      <c r="I184">
        <v>16</v>
      </c>
      <c r="J184">
        <v>243</v>
      </c>
    </row>
    <row r="185" spans="1:28">
      <c r="A185">
        <f>IF(LEN(D185)&lt;17,1,0)</f>
        <v>1</v>
      </c>
      <c r="B185">
        <v>0</v>
      </c>
      <c r="D185" s="10" t="s">
        <v>402</v>
      </c>
      <c r="E185" t="s">
        <v>403</v>
      </c>
      <c r="F185" t="s">
        <v>98</v>
      </c>
      <c r="H185" t="s">
        <v>382</v>
      </c>
      <c r="I185">
        <v>16</v>
      </c>
      <c r="J185">
        <v>243</v>
      </c>
      <c r="K185" s="1">
        <f t="shared" ref="K185" si="165">SUM(M185:AF185)</f>
        <v>21</v>
      </c>
      <c r="L185">
        <f t="shared" ref="L185" si="166">COUNT(M185:AF185)</f>
        <v>8</v>
      </c>
      <c r="M185" s="2" t="s">
        <v>100</v>
      </c>
      <c r="N185">
        <v>5</v>
      </c>
      <c r="O185" s="3" t="s">
        <v>101</v>
      </c>
      <c r="P185">
        <v>2</v>
      </c>
      <c r="Q185" s="4" t="s">
        <v>102</v>
      </c>
      <c r="R185">
        <v>7</v>
      </c>
      <c r="S185" s="5" t="s">
        <v>134</v>
      </c>
      <c r="T185">
        <v>1</v>
      </c>
      <c r="U185" s="6" t="s">
        <v>144</v>
      </c>
      <c r="V185">
        <v>1</v>
      </c>
      <c r="W185" s="7" t="s">
        <v>143</v>
      </c>
      <c r="X185">
        <v>1</v>
      </c>
      <c r="Y185" s="8" t="s">
        <v>103</v>
      </c>
      <c r="Z185">
        <v>3</v>
      </c>
      <c r="AA185" s="8" t="s">
        <v>145</v>
      </c>
      <c r="AB185">
        <v>1</v>
      </c>
    </row>
    <row r="186" spans="1:10">
      <c r="A186">
        <f>IF(LEN(D186)&lt;17,1,0)</f>
        <v>1</v>
      </c>
      <c r="B186">
        <v>1</v>
      </c>
      <c r="D186" s="11" t="s">
        <v>522</v>
      </c>
      <c r="E186" t="s">
        <v>523</v>
      </c>
      <c r="F186" t="s">
        <v>105</v>
      </c>
      <c r="G186" t="s">
        <v>111</v>
      </c>
      <c r="H186" t="s">
        <v>385</v>
      </c>
      <c r="I186">
        <v>16</v>
      </c>
      <c r="J186">
        <v>243</v>
      </c>
    </row>
    <row r="187" spans="1:28">
      <c r="A187">
        <f>IF(LEN(D187)&lt;17,1,0)</f>
        <v>1</v>
      </c>
      <c r="B187">
        <v>0</v>
      </c>
      <c r="D187" s="10" t="s">
        <v>402</v>
      </c>
      <c r="E187" t="s">
        <v>403</v>
      </c>
      <c r="F187" t="s">
        <v>98</v>
      </c>
      <c r="H187" t="s">
        <v>382</v>
      </c>
      <c r="I187">
        <v>16</v>
      </c>
      <c r="J187">
        <v>243</v>
      </c>
      <c r="K187" s="1">
        <f t="shared" ref="K187" si="167">SUM(M187:AF187)</f>
        <v>21</v>
      </c>
      <c r="L187">
        <f t="shared" ref="L187" si="168">COUNT(M187:AF187)</f>
        <v>8</v>
      </c>
      <c r="M187" s="2" t="s">
        <v>100</v>
      </c>
      <c r="N187">
        <v>5</v>
      </c>
      <c r="O187" s="3" t="s">
        <v>101</v>
      </c>
      <c r="P187">
        <v>2</v>
      </c>
      <c r="Q187" s="4" t="s">
        <v>102</v>
      </c>
      <c r="R187">
        <v>7</v>
      </c>
      <c r="S187" s="5" t="s">
        <v>134</v>
      </c>
      <c r="T187">
        <v>1</v>
      </c>
      <c r="U187" s="6" t="s">
        <v>144</v>
      </c>
      <c r="V187">
        <v>1</v>
      </c>
      <c r="W187" s="7" t="s">
        <v>143</v>
      </c>
      <c r="X187">
        <v>1</v>
      </c>
      <c r="Y187" s="8" t="s">
        <v>103</v>
      </c>
      <c r="Z187">
        <v>3</v>
      </c>
      <c r="AA187" s="8" t="s">
        <v>145</v>
      </c>
      <c r="AB187">
        <v>1</v>
      </c>
    </row>
    <row r="188" spans="1:10">
      <c r="A188">
        <f>IF(LEN(D188)&lt;17,1,0)</f>
        <v>1</v>
      </c>
      <c r="B188">
        <v>1</v>
      </c>
      <c r="D188" s="11" t="s">
        <v>524</v>
      </c>
      <c r="E188" t="s">
        <v>525</v>
      </c>
      <c r="F188" t="s">
        <v>105</v>
      </c>
      <c r="G188" t="s">
        <v>111</v>
      </c>
      <c r="H188" t="s">
        <v>385</v>
      </c>
      <c r="I188">
        <v>16</v>
      </c>
      <c r="J188">
        <v>243</v>
      </c>
    </row>
    <row r="189" spans="1:28">
      <c r="A189">
        <f>IF(LEN(D189)&lt;17,1,0)</f>
        <v>1</v>
      </c>
      <c r="B189">
        <v>0</v>
      </c>
      <c r="D189" s="10" t="s">
        <v>402</v>
      </c>
      <c r="E189" t="s">
        <v>403</v>
      </c>
      <c r="F189" t="s">
        <v>98</v>
      </c>
      <c r="H189" t="s">
        <v>382</v>
      </c>
      <c r="I189">
        <v>16</v>
      </c>
      <c r="J189">
        <v>243</v>
      </c>
      <c r="K189" s="1">
        <f t="shared" ref="K189" si="169">SUM(M189:AF189)</f>
        <v>21</v>
      </c>
      <c r="L189">
        <f t="shared" ref="L189" si="170">COUNT(M189:AF189)</f>
        <v>8</v>
      </c>
      <c r="M189" s="2" t="s">
        <v>100</v>
      </c>
      <c r="N189">
        <v>5</v>
      </c>
      <c r="O189" s="3" t="s">
        <v>101</v>
      </c>
      <c r="P189">
        <v>2</v>
      </c>
      <c r="Q189" s="4" t="s">
        <v>102</v>
      </c>
      <c r="R189">
        <v>7</v>
      </c>
      <c r="S189" s="5" t="s">
        <v>134</v>
      </c>
      <c r="T189">
        <v>1</v>
      </c>
      <c r="U189" s="6" t="s">
        <v>144</v>
      </c>
      <c r="V189">
        <v>1</v>
      </c>
      <c r="W189" s="7" t="s">
        <v>143</v>
      </c>
      <c r="X189">
        <v>1</v>
      </c>
      <c r="Y189" s="8" t="s">
        <v>103</v>
      </c>
      <c r="Z189">
        <v>3</v>
      </c>
      <c r="AA189" s="8" t="s">
        <v>145</v>
      </c>
      <c r="AB189">
        <v>1</v>
      </c>
    </row>
    <row r="190" spans="1:10">
      <c r="A190">
        <f>IF(LEN(D190)&lt;17,1,0)</f>
        <v>1</v>
      </c>
      <c r="B190">
        <v>1</v>
      </c>
      <c r="D190" s="11" t="s">
        <v>526</v>
      </c>
      <c r="E190" t="s">
        <v>527</v>
      </c>
      <c r="F190" t="s">
        <v>105</v>
      </c>
      <c r="G190" t="s">
        <v>111</v>
      </c>
      <c r="H190" t="s">
        <v>385</v>
      </c>
      <c r="I190">
        <v>16</v>
      </c>
      <c r="J190">
        <v>243</v>
      </c>
    </row>
    <row r="191" spans="1:28">
      <c r="A191">
        <f>IF(LEN(D191)&lt;17,1,0)</f>
        <v>1</v>
      </c>
      <c r="B191">
        <v>0</v>
      </c>
      <c r="D191" s="10" t="s">
        <v>402</v>
      </c>
      <c r="E191" t="s">
        <v>403</v>
      </c>
      <c r="F191" t="s">
        <v>98</v>
      </c>
      <c r="H191" t="s">
        <v>382</v>
      </c>
      <c r="I191">
        <v>16</v>
      </c>
      <c r="J191">
        <v>243</v>
      </c>
      <c r="K191" s="1">
        <f t="shared" ref="K191" si="171">SUM(M191:AF191)</f>
        <v>21</v>
      </c>
      <c r="L191">
        <f t="shared" ref="L191" si="172">COUNT(M191:AF191)</f>
        <v>8</v>
      </c>
      <c r="M191" s="2" t="s">
        <v>100</v>
      </c>
      <c r="N191">
        <v>5</v>
      </c>
      <c r="O191" s="3" t="s">
        <v>101</v>
      </c>
      <c r="P191">
        <v>2</v>
      </c>
      <c r="Q191" s="4" t="s">
        <v>102</v>
      </c>
      <c r="R191">
        <v>7</v>
      </c>
      <c r="S191" s="5" t="s">
        <v>134</v>
      </c>
      <c r="T191">
        <v>1</v>
      </c>
      <c r="U191" s="6" t="s">
        <v>144</v>
      </c>
      <c r="V191">
        <v>1</v>
      </c>
      <c r="W191" s="7" t="s">
        <v>143</v>
      </c>
      <c r="X191">
        <v>1</v>
      </c>
      <c r="Y191" s="8" t="s">
        <v>103</v>
      </c>
      <c r="Z191">
        <v>3</v>
      </c>
      <c r="AA191" s="8" t="s">
        <v>145</v>
      </c>
      <c r="AB191">
        <v>1</v>
      </c>
    </row>
    <row r="192" spans="1:10">
      <c r="A192">
        <f>IF(LEN(D192)&lt;17,1,0)</f>
        <v>1</v>
      </c>
      <c r="B192">
        <v>1</v>
      </c>
      <c r="D192" s="11" t="s">
        <v>528</v>
      </c>
      <c r="E192" t="s">
        <v>529</v>
      </c>
      <c r="F192" t="s">
        <v>105</v>
      </c>
      <c r="G192" t="s">
        <v>106</v>
      </c>
      <c r="H192" t="s">
        <v>385</v>
      </c>
      <c r="I192">
        <v>16</v>
      </c>
      <c r="J192">
        <v>81</v>
      </c>
    </row>
    <row r="193" spans="1:28">
      <c r="A193">
        <f>IF(LEN(D193)&lt;17,1,0)</f>
        <v>1</v>
      </c>
      <c r="B193">
        <v>0</v>
      </c>
      <c r="D193" s="10" t="s">
        <v>402</v>
      </c>
      <c r="E193" t="s">
        <v>403</v>
      </c>
      <c r="F193" t="s">
        <v>98</v>
      </c>
      <c r="H193" t="s">
        <v>382</v>
      </c>
      <c r="I193">
        <v>16</v>
      </c>
      <c r="J193">
        <v>243</v>
      </c>
      <c r="K193" s="1">
        <f t="shared" ref="K193" si="173">SUM(M193:AF193)</f>
        <v>21</v>
      </c>
      <c r="L193">
        <f t="shared" ref="L193" si="174">COUNT(M193:AF193)</f>
        <v>8</v>
      </c>
      <c r="M193" s="2" t="s">
        <v>100</v>
      </c>
      <c r="N193">
        <v>5</v>
      </c>
      <c r="O193" s="3" t="s">
        <v>101</v>
      </c>
      <c r="P193">
        <v>2</v>
      </c>
      <c r="Q193" s="4" t="s">
        <v>102</v>
      </c>
      <c r="R193">
        <v>7</v>
      </c>
      <c r="S193" s="5" t="s">
        <v>134</v>
      </c>
      <c r="T193">
        <v>1</v>
      </c>
      <c r="U193" s="6" t="s">
        <v>144</v>
      </c>
      <c r="V193">
        <v>1</v>
      </c>
      <c r="W193" s="7" t="s">
        <v>143</v>
      </c>
      <c r="X193">
        <v>1</v>
      </c>
      <c r="Y193" s="8" t="s">
        <v>103</v>
      </c>
      <c r="Z193">
        <v>3</v>
      </c>
      <c r="AA193" s="8" t="s">
        <v>145</v>
      </c>
      <c r="AB193">
        <v>1</v>
      </c>
    </row>
    <row r="194" spans="1:10">
      <c r="A194">
        <f>IF(LEN(D194)&lt;17,1,0)</f>
        <v>1</v>
      </c>
      <c r="B194">
        <v>1</v>
      </c>
      <c r="D194" s="11" t="s">
        <v>530</v>
      </c>
      <c r="E194" t="s">
        <v>531</v>
      </c>
      <c r="F194" t="s">
        <v>105</v>
      </c>
      <c r="G194" t="s">
        <v>111</v>
      </c>
      <c r="H194" t="s">
        <v>385</v>
      </c>
      <c r="I194">
        <v>16</v>
      </c>
      <c r="J194">
        <v>243</v>
      </c>
    </row>
    <row r="195" spans="1:28">
      <c r="A195">
        <f>IF(LEN(D195)&lt;17,1,0)</f>
        <v>1</v>
      </c>
      <c r="B195">
        <v>0</v>
      </c>
      <c r="D195" s="10" t="s">
        <v>402</v>
      </c>
      <c r="E195" t="s">
        <v>403</v>
      </c>
      <c r="F195" t="s">
        <v>98</v>
      </c>
      <c r="H195" t="s">
        <v>382</v>
      </c>
      <c r="I195">
        <v>16</v>
      </c>
      <c r="J195">
        <v>243</v>
      </c>
      <c r="K195" s="1">
        <f t="shared" ref="K195" si="175">SUM(M195:AF195)</f>
        <v>21</v>
      </c>
      <c r="L195">
        <f t="shared" ref="L195" si="176">COUNT(M195:AF195)</f>
        <v>8</v>
      </c>
      <c r="M195" s="2" t="s">
        <v>100</v>
      </c>
      <c r="N195">
        <v>5</v>
      </c>
      <c r="O195" s="3" t="s">
        <v>101</v>
      </c>
      <c r="P195">
        <v>2</v>
      </c>
      <c r="Q195" s="4" t="s">
        <v>102</v>
      </c>
      <c r="R195">
        <v>7</v>
      </c>
      <c r="S195" s="5" t="s">
        <v>134</v>
      </c>
      <c r="T195">
        <v>1</v>
      </c>
      <c r="U195" s="6" t="s">
        <v>144</v>
      </c>
      <c r="V195">
        <v>1</v>
      </c>
      <c r="W195" s="7" t="s">
        <v>143</v>
      </c>
      <c r="X195">
        <v>1</v>
      </c>
      <c r="Y195" s="8" t="s">
        <v>103</v>
      </c>
      <c r="Z195">
        <v>3</v>
      </c>
      <c r="AA195" s="8" t="s">
        <v>145</v>
      </c>
      <c r="AB195">
        <v>1</v>
      </c>
    </row>
    <row r="196" spans="1:10">
      <c r="A196">
        <f t="shared" ref="A196:A259" si="177">IF(LEN(D196)&lt;17,1,0)</f>
        <v>1</v>
      </c>
      <c r="B196">
        <v>1</v>
      </c>
      <c r="D196" s="11" t="s">
        <v>532</v>
      </c>
      <c r="E196" t="s">
        <v>533</v>
      </c>
      <c r="F196" t="s">
        <v>105</v>
      </c>
      <c r="G196" t="s">
        <v>111</v>
      </c>
      <c r="H196" t="s">
        <v>385</v>
      </c>
      <c r="I196">
        <v>16</v>
      </c>
      <c r="J196">
        <v>243</v>
      </c>
    </row>
    <row r="197" spans="1:28">
      <c r="A197">
        <f>IF(LEN(D197)&lt;17,1,0)</f>
        <v>1</v>
      </c>
      <c r="B197">
        <v>0</v>
      </c>
      <c r="D197" s="10" t="s">
        <v>402</v>
      </c>
      <c r="E197" t="s">
        <v>403</v>
      </c>
      <c r="F197" t="s">
        <v>98</v>
      </c>
      <c r="H197" t="s">
        <v>382</v>
      </c>
      <c r="I197">
        <v>16</v>
      </c>
      <c r="J197">
        <v>243</v>
      </c>
      <c r="K197" s="1">
        <f t="shared" ref="K197" si="178">SUM(M197:AF197)</f>
        <v>21</v>
      </c>
      <c r="L197">
        <f t="shared" ref="L197" si="179">COUNT(M197:AF197)</f>
        <v>8</v>
      </c>
      <c r="M197" s="2" t="s">
        <v>100</v>
      </c>
      <c r="N197">
        <v>5</v>
      </c>
      <c r="O197" s="3" t="s">
        <v>101</v>
      </c>
      <c r="P197">
        <v>2</v>
      </c>
      <c r="Q197" s="4" t="s">
        <v>102</v>
      </c>
      <c r="R197">
        <v>7</v>
      </c>
      <c r="S197" s="5" t="s">
        <v>134</v>
      </c>
      <c r="T197">
        <v>1</v>
      </c>
      <c r="U197" s="6" t="s">
        <v>144</v>
      </c>
      <c r="V197">
        <v>1</v>
      </c>
      <c r="W197" s="7" t="s">
        <v>143</v>
      </c>
      <c r="X197">
        <v>1</v>
      </c>
      <c r="Y197" s="8" t="s">
        <v>103</v>
      </c>
      <c r="Z197">
        <v>3</v>
      </c>
      <c r="AA197" s="8" t="s">
        <v>145</v>
      </c>
      <c r="AB197">
        <v>1</v>
      </c>
    </row>
    <row r="198" spans="1:10">
      <c r="A198">
        <f>IF(LEN(D198)&lt;17,1,0)</f>
        <v>1</v>
      </c>
      <c r="B198">
        <v>1</v>
      </c>
      <c r="D198" s="11" t="s">
        <v>534</v>
      </c>
      <c r="E198" t="s">
        <v>535</v>
      </c>
      <c r="F198" t="s">
        <v>105</v>
      </c>
      <c r="G198" t="s">
        <v>111</v>
      </c>
      <c r="H198" t="s">
        <v>385</v>
      </c>
      <c r="I198">
        <v>16</v>
      </c>
      <c r="J198">
        <v>243</v>
      </c>
    </row>
    <row r="199" spans="1:28">
      <c r="A199">
        <f>IF(LEN(D199)&lt;17,1,0)</f>
        <v>1</v>
      </c>
      <c r="B199">
        <v>0</v>
      </c>
      <c r="D199" s="10" t="s">
        <v>402</v>
      </c>
      <c r="E199" t="s">
        <v>403</v>
      </c>
      <c r="F199" t="s">
        <v>98</v>
      </c>
      <c r="H199" t="s">
        <v>382</v>
      </c>
      <c r="I199">
        <v>16</v>
      </c>
      <c r="J199">
        <v>243</v>
      </c>
      <c r="K199" s="1">
        <f t="shared" ref="K199" si="180">SUM(M199:AF199)</f>
        <v>21</v>
      </c>
      <c r="L199">
        <f t="shared" ref="L199" si="181">COUNT(M199:AF199)</f>
        <v>8</v>
      </c>
      <c r="M199" s="2" t="s">
        <v>100</v>
      </c>
      <c r="N199">
        <v>5</v>
      </c>
      <c r="O199" s="3" t="s">
        <v>101</v>
      </c>
      <c r="P199">
        <v>2</v>
      </c>
      <c r="Q199" s="4" t="s">
        <v>102</v>
      </c>
      <c r="R199">
        <v>7</v>
      </c>
      <c r="S199" s="5" t="s">
        <v>134</v>
      </c>
      <c r="T199">
        <v>1</v>
      </c>
      <c r="U199" s="6" t="s">
        <v>144</v>
      </c>
      <c r="V199">
        <v>1</v>
      </c>
      <c r="W199" s="7" t="s">
        <v>143</v>
      </c>
      <c r="X199">
        <v>1</v>
      </c>
      <c r="Y199" s="8" t="s">
        <v>103</v>
      </c>
      <c r="Z199">
        <v>3</v>
      </c>
      <c r="AA199" s="8" t="s">
        <v>145</v>
      </c>
      <c r="AB199">
        <v>1</v>
      </c>
    </row>
    <row r="200" spans="1:10">
      <c r="A200">
        <f>IF(LEN(D200)&lt;17,1,0)</f>
        <v>1</v>
      </c>
      <c r="B200">
        <v>1</v>
      </c>
      <c r="D200" s="11" t="s">
        <v>536</v>
      </c>
      <c r="E200" t="s">
        <v>537</v>
      </c>
      <c r="F200" t="s">
        <v>105</v>
      </c>
      <c r="G200" t="s">
        <v>109</v>
      </c>
      <c r="H200" t="s">
        <v>385</v>
      </c>
      <c r="I200">
        <v>16</v>
      </c>
      <c r="J200">
        <v>243</v>
      </c>
    </row>
    <row r="201" spans="1:28">
      <c r="A201">
        <f>IF(LEN(D201)&lt;17,1,0)</f>
        <v>1</v>
      </c>
      <c r="B201">
        <v>0</v>
      </c>
      <c r="D201" s="10" t="s">
        <v>402</v>
      </c>
      <c r="E201" t="s">
        <v>403</v>
      </c>
      <c r="F201" t="s">
        <v>98</v>
      </c>
      <c r="H201" t="s">
        <v>382</v>
      </c>
      <c r="I201">
        <v>16</v>
      </c>
      <c r="J201">
        <v>243</v>
      </c>
      <c r="K201" s="1">
        <f t="shared" ref="K201" si="182">SUM(M201:AF201)</f>
        <v>21</v>
      </c>
      <c r="L201">
        <f t="shared" ref="L201" si="183">COUNT(M201:AF201)</f>
        <v>8</v>
      </c>
      <c r="M201" s="2" t="s">
        <v>100</v>
      </c>
      <c r="N201">
        <v>5</v>
      </c>
      <c r="O201" s="3" t="s">
        <v>101</v>
      </c>
      <c r="P201">
        <v>2</v>
      </c>
      <c r="Q201" s="4" t="s">
        <v>102</v>
      </c>
      <c r="R201">
        <v>7</v>
      </c>
      <c r="S201" s="5" t="s">
        <v>134</v>
      </c>
      <c r="T201">
        <v>1</v>
      </c>
      <c r="U201" s="6" t="s">
        <v>144</v>
      </c>
      <c r="V201">
        <v>1</v>
      </c>
      <c r="W201" s="7" t="s">
        <v>143</v>
      </c>
      <c r="X201">
        <v>1</v>
      </c>
      <c r="Y201" s="8" t="s">
        <v>103</v>
      </c>
      <c r="Z201">
        <v>3</v>
      </c>
      <c r="AA201" s="8" t="s">
        <v>145</v>
      </c>
      <c r="AB201">
        <v>1</v>
      </c>
    </row>
    <row r="202" spans="1:10">
      <c r="A202">
        <f>IF(LEN(D202)&lt;17,1,0)</f>
        <v>1</v>
      </c>
      <c r="B202">
        <v>1</v>
      </c>
      <c r="D202" s="11" t="s">
        <v>538</v>
      </c>
      <c r="E202" t="s">
        <v>539</v>
      </c>
      <c r="F202" t="s">
        <v>105</v>
      </c>
      <c r="G202" t="s">
        <v>106</v>
      </c>
      <c r="H202" t="s">
        <v>385</v>
      </c>
      <c r="I202">
        <v>16</v>
      </c>
      <c r="J202">
        <v>81</v>
      </c>
    </row>
    <row r="203" spans="1:28">
      <c r="A203">
        <f>IF(LEN(D203)&lt;17,1,0)</f>
        <v>1</v>
      </c>
      <c r="B203">
        <v>0</v>
      </c>
      <c r="D203" s="10" t="s">
        <v>402</v>
      </c>
      <c r="E203" t="s">
        <v>403</v>
      </c>
      <c r="F203" t="s">
        <v>98</v>
      </c>
      <c r="H203" t="s">
        <v>382</v>
      </c>
      <c r="I203">
        <v>16</v>
      </c>
      <c r="J203">
        <v>243</v>
      </c>
      <c r="K203" s="1">
        <f t="shared" ref="K203" si="184">SUM(M203:AF203)</f>
        <v>21</v>
      </c>
      <c r="L203">
        <f t="shared" ref="L203" si="185">COUNT(M203:AF203)</f>
        <v>8</v>
      </c>
      <c r="M203" s="2" t="s">
        <v>100</v>
      </c>
      <c r="N203">
        <v>5</v>
      </c>
      <c r="O203" s="3" t="s">
        <v>101</v>
      </c>
      <c r="P203">
        <v>2</v>
      </c>
      <c r="Q203" s="4" t="s">
        <v>102</v>
      </c>
      <c r="R203">
        <v>7</v>
      </c>
      <c r="S203" s="5" t="s">
        <v>134</v>
      </c>
      <c r="T203">
        <v>1</v>
      </c>
      <c r="U203" s="6" t="s">
        <v>144</v>
      </c>
      <c r="V203">
        <v>1</v>
      </c>
      <c r="W203" s="7" t="s">
        <v>143</v>
      </c>
      <c r="X203">
        <v>1</v>
      </c>
      <c r="Y203" s="8" t="s">
        <v>103</v>
      </c>
      <c r="Z203">
        <v>3</v>
      </c>
      <c r="AA203" s="8" t="s">
        <v>145</v>
      </c>
      <c r="AB203">
        <v>1</v>
      </c>
    </row>
    <row r="204" spans="1:10">
      <c r="A204">
        <f>IF(LEN(D204)&lt;17,1,0)</f>
        <v>1</v>
      </c>
      <c r="B204">
        <v>1</v>
      </c>
      <c r="D204" s="11" t="s">
        <v>540</v>
      </c>
      <c r="E204" t="s">
        <v>541</v>
      </c>
      <c r="F204" t="s">
        <v>105</v>
      </c>
      <c r="G204" t="s">
        <v>111</v>
      </c>
      <c r="H204" t="s">
        <v>385</v>
      </c>
      <c r="I204">
        <v>16</v>
      </c>
      <c r="J204">
        <v>243</v>
      </c>
    </row>
    <row r="205" spans="1:28">
      <c r="A205">
        <f>IF(LEN(D205)&lt;17,1,0)</f>
        <v>1</v>
      </c>
      <c r="B205">
        <v>0</v>
      </c>
      <c r="D205" s="10" t="s">
        <v>406</v>
      </c>
      <c r="E205" t="s">
        <v>407</v>
      </c>
      <c r="F205" t="s">
        <v>98</v>
      </c>
      <c r="H205" t="s">
        <v>382</v>
      </c>
      <c r="I205">
        <v>16</v>
      </c>
      <c r="J205">
        <v>81</v>
      </c>
      <c r="K205" s="1">
        <f t="shared" ref="K205" si="186">SUM(M205:AF205)</f>
        <v>21</v>
      </c>
      <c r="L205">
        <f t="shared" ref="L205" si="187">COUNT(M205:AF205)</f>
        <v>8</v>
      </c>
      <c r="M205" s="2" t="s">
        <v>100</v>
      </c>
      <c r="N205">
        <v>4</v>
      </c>
      <c r="O205" s="3" t="s">
        <v>101</v>
      </c>
      <c r="P205">
        <v>3</v>
      </c>
      <c r="Q205" s="4" t="s">
        <v>102</v>
      </c>
      <c r="R205">
        <v>7</v>
      </c>
      <c r="S205" s="5" t="s">
        <v>129</v>
      </c>
      <c r="T205">
        <v>1</v>
      </c>
      <c r="U205" s="6" t="s">
        <v>144</v>
      </c>
      <c r="V205">
        <v>1</v>
      </c>
      <c r="W205" s="7" t="s">
        <v>143</v>
      </c>
      <c r="X205">
        <v>1</v>
      </c>
      <c r="Y205" s="8" t="s">
        <v>103</v>
      </c>
      <c r="Z205">
        <v>3</v>
      </c>
      <c r="AA205" s="8" t="s">
        <v>145</v>
      </c>
      <c r="AB205">
        <v>1</v>
      </c>
    </row>
    <row r="206" spans="1:10">
      <c r="A206">
        <f>IF(LEN(D206)&lt;17,1,0)</f>
        <v>1</v>
      </c>
      <c r="B206">
        <v>1</v>
      </c>
      <c r="D206" s="11" t="s">
        <v>542</v>
      </c>
      <c r="E206" t="s">
        <v>543</v>
      </c>
      <c r="F206" t="s">
        <v>105</v>
      </c>
      <c r="G206" t="s">
        <v>109</v>
      </c>
      <c r="H206" t="s">
        <v>385</v>
      </c>
      <c r="I206">
        <v>16</v>
      </c>
      <c r="J206">
        <v>81</v>
      </c>
    </row>
    <row r="207" spans="1:28">
      <c r="A207">
        <f>IF(LEN(D207)&lt;17,1,0)</f>
        <v>1</v>
      </c>
      <c r="B207">
        <v>0</v>
      </c>
      <c r="D207" s="10" t="s">
        <v>406</v>
      </c>
      <c r="E207" t="s">
        <v>407</v>
      </c>
      <c r="F207" t="s">
        <v>98</v>
      </c>
      <c r="H207" t="s">
        <v>382</v>
      </c>
      <c r="I207">
        <v>16</v>
      </c>
      <c r="J207">
        <v>81</v>
      </c>
      <c r="K207" s="1">
        <f t="shared" ref="K207" si="188">SUM(M207:AF207)</f>
        <v>21</v>
      </c>
      <c r="L207">
        <f t="shared" ref="L207" si="189">COUNT(M207:AF207)</f>
        <v>8</v>
      </c>
      <c r="M207" s="2" t="s">
        <v>100</v>
      </c>
      <c r="N207">
        <v>4</v>
      </c>
      <c r="O207" s="3" t="s">
        <v>101</v>
      </c>
      <c r="P207">
        <v>3</v>
      </c>
      <c r="Q207" s="4" t="s">
        <v>102</v>
      </c>
      <c r="R207">
        <v>7</v>
      </c>
      <c r="S207" s="5" t="s">
        <v>129</v>
      </c>
      <c r="T207">
        <v>1</v>
      </c>
      <c r="U207" s="6" t="s">
        <v>144</v>
      </c>
      <c r="V207">
        <v>1</v>
      </c>
      <c r="W207" s="7" t="s">
        <v>143</v>
      </c>
      <c r="X207">
        <v>1</v>
      </c>
      <c r="Y207" s="8" t="s">
        <v>103</v>
      </c>
      <c r="Z207">
        <v>3</v>
      </c>
      <c r="AA207" s="8" t="s">
        <v>145</v>
      </c>
      <c r="AB207">
        <v>1</v>
      </c>
    </row>
    <row r="208" spans="1:10">
      <c r="A208">
        <f>IF(LEN(D208)&lt;17,1,0)</f>
        <v>1</v>
      </c>
      <c r="B208">
        <v>1</v>
      </c>
      <c r="D208" s="11" t="s">
        <v>544</v>
      </c>
      <c r="E208" t="s">
        <v>545</v>
      </c>
      <c r="F208" t="s">
        <v>105</v>
      </c>
      <c r="G208" t="s">
        <v>111</v>
      </c>
      <c r="H208" t="s">
        <v>385</v>
      </c>
      <c r="I208">
        <v>16</v>
      </c>
      <c r="J208">
        <v>81</v>
      </c>
    </row>
    <row r="209" spans="1:28">
      <c r="A209">
        <f>IF(LEN(D209)&lt;17,1,0)</f>
        <v>1</v>
      </c>
      <c r="B209">
        <v>0</v>
      </c>
      <c r="D209" s="10" t="s">
        <v>406</v>
      </c>
      <c r="E209" t="s">
        <v>407</v>
      </c>
      <c r="F209" t="s">
        <v>98</v>
      </c>
      <c r="H209" t="s">
        <v>382</v>
      </c>
      <c r="I209">
        <v>16</v>
      </c>
      <c r="J209">
        <v>81</v>
      </c>
      <c r="K209" s="1">
        <f t="shared" ref="K209" si="190">SUM(M209:AF209)</f>
        <v>21</v>
      </c>
      <c r="L209">
        <f t="shared" ref="L209" si="191">COUNT(M209:AF209)</f>
        <v>8</v>
      </c>
      <c r="M209" s="2" t="s">
        <v>100</v>
      </c>
      <c r="N209">
        <v>4</v>
      </c>
      <c r="O209" s="3" t="s">
        <v>101</v>
      </c>
      <c r="P209">
        <v>3</v>
      </c>
      <c r="Q209" s="4" t="s">
        <v>102</v>
      </c>
      <c r="R209">
        <v>7</v>
      </c>
      <c r="S209" s="5" t="s">
        <v>129</v>
      </c>
      <c r="T209">
        <v>1</v>
      </c>
      <c r="U209" s="6" t="s">
        <v>144</v>
      </c>
      <c r="V209">
        <v>1</v>
      </c>
      <c r="W209" s="7" t="s">
        <v>143</v>
      </c>
      <c r="X209">
        <v>1</v>
      </c>
      <c r="Y209" s="8" t="s">
        <v>103</v>
      </c>
      <c r="Z209">
        <v>3</v>
      </c>
      <c r="AA209" s="8" t="s">
        <v>145</v>
      </c>
      <c r="AB209">
        <v>1</v>
      </c>
    </row>
    <row r="210" spans="1:10">
      <c r="A210">
        <f>IF(LEN(D210)&lt;17,1,0)</f>
        <v>1</v>
      </c>
      <c r="B210">
        <v>1</v>
      </c>
      <c r="D210" s="11" t="s">
        <v>546</v>
      </c>
      <c r="E210" t="s">
        <v>547</v>
      </c>
      <c r="F210" t="s">
        <v>105</v>
      </c>
      <c r="G210" t="s">
        <v>111</v>
      </c>
      <c r="H210" t="s">
        <v>385</v>
      </c>
      <c r="I210">
        <v>16</v>
      </c>
      <c r="J210">
        <v>81</v>
      </c>
    </row>
    <row r="211" spans="1:28">
      <c r="A211">
        <f>IF(LEN(D211)&lt;17,1,0)</f>
        <v>1</v>
      </c>
      <c r="B211">
        <v>0</v>
      </c>
      <c r="D211" s="10" t="s">
        <v>406</v>
      </c>
      <c r="E211" t="s">
        <v>407</v>
      </c>
      <c r="F211" t="s">
        <v>98</v>
      </c>
      <c r="H211" t="s">
        <v>382</v>
      </c>
      <c r="I211">
        <v>16</v>
      </c>
      <c r="J211">
        <v>81</v>
      </c>
      <c r="K211" s="1">
        <f t="shared" ref="K211" si="192">SUM(M211:AF211)</f>
        <v>21</v>
      </c>
      <c r="L211">
        <f t="shared" ref="L211" si="193">COUNT(M211:AF211)</f>
        <v>8</v>
      </c>
      <c r="M211" s="2" t="s">
        <v>100</v>
      </c>
      <c r="N211">
        <v>4</v>
      </c>
      <c r="O211" s="3" t="s">
        <v>101</v>
      </c>
      <c r="P211">
        <v>3</v>
      </c>
      <c r="Q211" s="4" t="s">
        <v>102</v>
      </c>
      <c r="R211">
        <v>7</v>
      </c>
      <c r="S211" s="5" t="s">
        <v>129</v>
      </c>
      <c r="T211">
        <v>1</v>
      </c>
      <c r="U211" s="6" t="s">
        <v>144</v>
      </c>
      <c r="V211">
        <v>1</v>
      </c>
      <c r="W211" s="7" t="s">
        <v>143</v>
      </c>
      <c r="X211">
        <v>1</v>
      </c>
      <c r="Y211" s="8" t="s">
        <v>103</v>
      </c>
      <c r="Z211">
        <v>3</v>
      </c>
      <c r="AA211" s="8" t="s">
        <v>145</v>
      </c>
      <c r="AB211">
        <v>1</v>
      </c>
    </row>
    <row r="212" spans="1:10">
      <c r="A212">
        <f>IF(LEN(D212)&lt;17,1,0)</f>
        <v>1</v>
      </c>
      <c r="B212">
        <v>1</v>
      </c>
      <c r="D212" s="11" t="s">
        <v>548</v>
      </c>
      <c r="E212" t="s">
        <v>549</v>
      </c>
      <c r="F212" t="s">
        <v>105</v>
      </c>
      <c r="G212" t="s">
        <v>111</v>
      </c>
      <c r="H212" t="s">
        <v>385</v>
      </c>
      <c r="I212">
        <v>16</v>
      </c>
      <c r="J212">
        <v>81</v>
      </c>
    </row>
    <row r="213" spans="1:28">
      <c r="A213">
        <f>IF(LEN(D213)&lt;17,1,0)</f>
        <v>1</v>
      </c>
      <c r="B213">
        <v>0</v>
      </c>
      <c r="D213" s="10" t="s">
        <v>406</v>
      </c>
      <c r="E213" t="s">
        <v>407</v>
      </c>
      <c r="F213" t="s">
        <v>98</v>
      </c>
      <c r="H213" t="s">
        <v>382</v>
      </c>
      <c r="I213">
        <v>16</v>
      </c>
      <c r="J213">
        <v>81</v>
      </c>
      <c r="K213" s="1">
        <f t="shared" ref="K213" si="194">SUM(M213:AF213)</f>
        <v>21</v>
      </c>
      <c r="L213">
        <f t="shared" ref="L213" si="195">COUNT(M213:AF213)</f>
        <v>8</v>
      </c>
      <c r="M213" s="2" t="s">
        <v>100</v>
      </c>
      <c r="N213">
        <v>4</v>
      </c>
      <c r="O213" s="3" t="s">
        <v>101</v>
      </c>
      <c r="P213">
        <v>3</v>
      </c>
      <c r="Q213" s="4" t="s">
        <v>102</v>
      </c>
      <c r="R213">
        <v>7</v>
      </c>
      <c r="S213" s="5" t="s">
        <v>129</v>
      </c>
      <c r="T213">
        <v>1</v>
      </c>
      <c r="U213" s="6" t="s">
        <v>144</v>
      </c>
      <c r="V213">
        <v>1</v>
      </c>
      <c r="W213" s="7" t="s">
        <v>143</v>
      </c>
      <c r="X213">
        <v>1</v>
      </c>
      <c r="Y213" s="8" t="s">
        <v>103</v>
      </c>
      <c r="Z213">
        <v>3</v>
      </c>
      <c r="AA213" s="8" t="s">
        <v>145</v>
      </c>
      <c r="AB213">
        <v>1</v>
      </c>
    </row>
    <row r="214" spans="1:10">
      <c r="A214">
        <f>IF(LEN(D214)&lt;17,1,0)</f>
        <v>1</v>
      </c>
      <c r="B214">
        <v>1</v>
      </c>
      <c r="D214" s="11" t="s">
        <v>550</v>
      </c>
      <c r="E214" t="s">
        <v>551</v>
      </c>
      <c r="F214" t="s">
        <v>105</v>
      </c>
      <c r="G214" t="s">
        <v>109</v>
      </c>
      <c r="H214" t="s">
        <v>385</v>
      </c>
      <c r="I214">
        <v>16</v>
      </c>
      <c r="J214">
        <v>81</v>
      </c>
    </row>
    <row r="215" spans="1:28">
      <c r="A215">
        <f>IF(LEN(D215)&lt;17,1,0)</f>
        <v>1</v>
      </c>
      <c r="B215">
        <v>0</v>
      </c>
      <c r="D215" s="10" t="s">
        <v>406</v>
      </c>
      <c r="E215" t="s">
        <v>407</v>
      </c>
      <c r="F215" t="s">
        <v>98</v>
      </c>
      <c r="H215" t="s">
        <v>382</v>
      </c>
      <c r="I215">
        <v>16</v>
      </c>
      <c r="J215">
        <v>81</v>
      </c>
      <c r="K215" s="1">
        <f t="shared" ref="K215" si="196">SUM(M215:AF215)</f>
        <v>21</v>
      </c>
      <c r="L215">
        <f t="shared" ref="L215" si="197">COUNT(M215:AF215)</f>
        <v>8</v>
      </c>
      <c r="M215" s="2" t="s">
        <v>100</v>
      </c>
      <c r="N215">
        <v>4</v>
      </c>
      <c r="O215" s="3" t="s">
        <v>101</v>
      </c>
      <c r="P215">
        <v>3</v>
      </c>
      <c r="Q215" s="4" t="s">
        <v>102</v>
      </c>
      <c r="R215">
        <v>7</v>
      </c>
      <c r="S215" s="5" t="s">
        <v>129</v>
      </c>
      <c r="T215">
        <v>1</v>
      </c>
      <c r="U215" s="6" t="s">
        <v>144</v>
      </c>
      <c r="V215">
        <v>1</v>
      </c>
      <c r="W215" s="7" t="s">
        <v>143</v>
      </c>
      <c r="X215">
        <v>1</v>
      </c>
      <c r="Y215" s="8" t="s">
        <v>103</v>
      </c>
      <c r="Z215">
        <v>3</v>
      </c>
      <c r="AA215" s="8" t="s">
        <v>145</v>
      </c>
      <c r="AB215">
        <v>1</v>
      </c>
    </row>
    <row r="216" spans="1:10">
      <c r="A216">
        <f>IF(LEN(D216)&lt;17,1,0)</f>
        <v>1</v>
      </c>
      <c r="B216">
        <v>1</v>
      </c>
      <c r="D216" s="11" t="s">
        <v>552</v>
      </c>
      <c r="E216" t="s">
        <v>553</v>
      </c>
      <c r="F216" t="s">
        <v>105</v>
      </c>
      <c r="G216" t="s">
        <v>111</v>
      </c>
      <c r="H216" t="s">
        <v>385</v>
      </c>
      <c r="I216">
        <v>16</v>
      </c>
      <c r="J216">
        <v>81</v>
      </c>
    </row>
    <row r="217" spans="1:28">
      <c r="A217">
        <f>IF(LEN(D217)&lt;17,1,0)</f>
        <v>1</v>
      </c>
      <c r="B217">
        <v>0</v>
      </c>
      <c r="D217" s="10" t="s">
        <v>406</v>
      </c>
      <c r="E217" t="s">
        <v>407</v>
      </c>
      <c r="F217" t="s">
        <v>98</v>
      </c>
      <c r="H217" t="s">
        <v>382</v>
      </c>
      <c r="I217">
        <v>16</v>
      </c>
      <c r="J217">
        <v>81</v>
      </c>
      <c r="K217" s="1">
        <f t="shared" ref="K217" si="198">SUM(M217:AF217)</f>
        <v>21</v>
      </c>
      <c r="L217">
        <f t="shared" ref="L217" si="199">COUNT(M217:AF217)</f>
        <v>8</v>
      </c>
      <c r="M217" s="2" t="s">
        <v>100</v>
      </c>
      <c r="N217">
        <v>4</v>
      </c>
      <c r="O217" s="3" t="s">
        <v>101</v>
      </c>
      <c r="P217">
        <v>3</v>
      </c>
      <c r="Q217" s="4" t="s">
        <v>102</v>
      </c>
      <c r="R217">
        <v>7</v>
      </c>
      <c r="S217" s="5" t="s">
        <v>129</v>
      </c>
      <c r="T217">
        <v>1</v>
      </c>
      <c r="U217" s="6" t="s">
        <v>144</v>
      </c>
      <c r="V217">
        <v>1</v>
      </c>
      <c r="W217" s="7" t="s">
        <v>143</v>
      </c>
      <c r="X217">
        <v>1</v>
      </c>
      <c r="Y217" s="8" t="s">
        <v>103</v>
      </c>
      <c r="Z217">
        <v>3</v>
      </c>
      <c r="AA217" s="8" t="s">
        <v>145</v>
      </c>
      <c r="AB217">
        <v>1</v>
      </c>
    </row>
    <row r="218" spans="1:10">
      <c r="A218">
        <f>IF(LEN(D218)&lt;17,1,0)</f>
        <v>1</v>
      </c>
      <c r="B218">
        <v>1</v>
      </c>
      <c r="D218" s="11" t="s">
        <v>554</v>
      </c>
      <c r="E218" t="s">
        <v>555</v>
      </c>
      <c r="F218" t="s">
        <v>105</v>
      </c>
      <c r="G218" t="s">
        <v>111</v>
      </c>
      <c r="H218" t="s">
        <v>385</v>
      </c>
      <c r="I218">
        <v>16</v>
      </c>
      <c r="J218">
        <v>81</v>
      </c>
    </row>
    <row r="219" spans="1:28">
      <c r="A219">
        <f>IF(LEN(D219)&lt;17,1,0)</f>
        <v>1</v>
      </c>
      <c r="B219">
        <v>0</v>
      </c>
      <c r="D219" s="10" t="s">
        <v>406</v>
      </c>
      <c r="E219" t="s">
        <v>407</v>
      </c>
      <c r="F219" t="s">
        <v>98</v>
      </c>
      <c r="H219" t="s">
        <v>382</v>
      </c>
      <c r="I219">
        <v>16</v>
      </c>
      <c r="J219">
        <v>81</v>
      </c>
      <c r="K219" s="1">
        <f t="shared" ref="K219" si="200">SUM(M219:AF219)</f>
        <v>21</v>
      </c>
      <c r="L219">
        <f t="shared" ref="L219" si="201">COUNT(M219:AF219)</f>
        <v>8</v>
      </c>
      <c r="M219" s="2" t="s">
        <v>100</v>
      </c>
      <c r="N219">
        <v>4</v>
      </c>
      <c r="O219" s="3" t="s">
        <v>101</v>
      </c>
      <c r="P219">
        <v>3</v>
      </c>
      <c r="Q219" s="4" t="s">
        <v>102</v>
      </c>
      <c r="R219">
        <v>7</v>
      </c>
      <c r="S219" s="5" t="s">
        <v>129</v>
      </c>
      <c r="T219">
        <v>1</v>
      </c>
      <c r="U219" s="6" t="s">
        <v>144</v>
      </c>
      <c r="V219">
        <v>1</v>
      </c>
      <c r="W219" s="7" t="s">
        <v>143</v>
      </c>
      <c r="X219">
        <v>1</v>
      </c>
      <c r="Y219" s="8" t="s">
        <v>103</v>
      </c>
      <c r="Z219">
        <v>3</v>
      </c>
      <c r="AA219" s="8" t="s">
        <v>145</v>
      </c>
      <c r="AB219">
        <v>1</v>
      </c>
    </row>
    <row r="220" spans="1:10">
      <c r="A220">
        <f>IF(LEN(D220)&lt;17,1,0)</f>
        <v>1</v>
      </c>
      <c r="B220">
        <v>1</v>
      </c>
      <c r="D220" s="11" t="s">
        <v>556</v>
      </c>
      <c r="E220" t="s">
        <v>557</v>
      </c>
      <c r="F220" t="s">
        <v>105</v>
      </c>
      <c r="G220" t="s">
        <v>111</v>
      </c>
      <c r="H220" t="s">
        <v>385</v>
      </c>
      <c r="I220">
        <v>16</v>
      </c>
      <c r="J220">
        <v>81</v>
      </c>
    </row>
    <row r="221" spans="1:28">
      <c r="A221">
        <f>IF(LEN(D221)&lt;17,1,0)</f>
        <v>1</v>
      </c>
      <c r="B221">
        <v>0</v>
      </c>
      <c r="D221" s="10" t="s">
        <v>406</v>
      </c>
      <c r="E221" t="s">
        <v>407</v>
      </c>
      <c r="F221" t="s">
        <v>98</v>
      </c>
      <c r="H221" t="s">
        <v>382</v>
      </c>
      <c r="I221">
        <v>16</v>
      </c>
      <c r="J221">
        <v>81</v>
      </c>
      <c r="K221" s="1">
        <f t="shared" ref="K221" si="202">SUM(M221:AF221)</f>
        <v>21</v>
      </c>
      <c r="L221">
        <f t="shared" ref="L221" si="203">COUNT(M221:AF221)</f>
        <v>8</v>
      </c>
      <c r="M221" s="2" t="s">
        <v>100</v>
      </c>
      <c r="N221">
        <v>4</v>
      </c>
      <c r="O221" s="3" t="s">
        <v>101</v>
      </c>
      <c r="P221">
        <v>3</v>
      </c>
      <c r="Q221" s="4" t="s">
        <v>102</v>
      </c>
      <c r="R221">
        <v>7</v>
      </c>
      <c r="S221" s="5" t="s">
        <v>129</v>
      </c>
      <c r="T221">
        <v>1</v>
      </c>
      <c r="U221" s="6" t="s">
        <v>144</v>
      </c>
      <c r="V221">
        <v>1</v>
      </c>
      <c r="W221" s="7" t="s">
        <v>143</v>
      </c>
      <c r="X221">
        <v>1</v>
      </c>
      <c r="Y221" s="8" t="s">
        <v>103</v>
      </c>
      <c r="Z221">
        <v>3</v>
      </c>
      <c r="AA221" s="8" t="s">
        <v>145</v>
      </c>
      <c r="AB221">
        <v>1</v>
      </c>
    </row>
    <row r="222" spans="1:10">
      <c r="A222">
        <f>IF(LEN(D222)&lt;17,1,0)</f>
        <v>1</v>
      </c>
      <c r="B222">
        <v>1</v>
      </c>
      <c r="D222" s="11" t="s">
        <v>558</v>
      </c>
      <c r="E222" t="s">
        <v>559</v>
      </c>
      <c r="F222" t="s">
        <v>105</v>
      </c>
      <c r="G222" t="s">
        <v>109</v>
      </c>
      <c r="H222" t="s">
        <v>385</v>
      </c>
      <c r="I222">
        <v>16</v>
      </c>
      <c r="J222">
        <v>81</v>
      </c>
    </row>
    <row r="223" spans="1:28">
      <c r="A223">
        <f>IF(LEN(D223)&lt;17,1,0)</f>
        <v>1</v>
      </c>
      <c r="B223">
        <v>0</v>
      </c>
      <c r="D223" s="10" t="s">
        <v>410</v>
      </c>
      <c r="E223" t="s">
        <v>411</v>
      </c>
      <c r="F223" t="s">
        <v>98</v>
      </c>
      <c r="H223" t="s">
        <v>382</v>
      </c>
      <c r="I223">
        <v>16</v>
      </c>
      <c r="J223">
        <v>243</v>
      </c>
      <c r="K223" s="1">
        <f t="shared" ref="K223" si="204">SUM(M223:AF223)</f>
        <v>21</v>
      </c>
      <c r="L223">
        <f t="shared" ref="L223" si="205">COUNT(M223:AF223)</f>
        <v>8</v>
      </c>
      <c r="M223" s="2" t="s">
        <v>100</v>
      </c>
      <c r="N223">
        <v>5</v>
      </c>
      <c r="O223" s="3" t="s">
        <v>101</v>
      </c>
      <c r="P223">
        <v>3</v>
      </c>
      <c r="Q223" s="4" t="s">
        <v>102</v>
      </c>
      <c r="R223">
        <v>6</v>
      </c>
      <c r="S223" s="5" t="s">
        <v>137</v>
      </c>
      <c r="T223">
        <v>1</v>
      </c>
      <c r="U223" s="6" t="s">
        <v>144</v>
      </c>
      <c r="V223">
        <v>1</v>
      </c>
      <c r="W223" s="7" t="s">
        <v>143</v>
      </c>
      <c r="X223">
        <v>1</v>
      </c>
      <c r="Y223" s="8" t="s">
        <v>103</v>
      </c>
      <c r="Z223">
        <v>3</v>
      </c>
      <c r="AA223" s="8" t="s">
        <v>145</v>
      </c>
      <c r="AB223">
        <v>1</v>
      </c>
    </row>
    <row r="224" spans="1:10">
      <c r="A224">
        <f>IF(LEN(D224)&lt;17,1,0)</f>
        <v>1</v>
      </c>
      <c r="B224">
        <v>1</v>
      </c>
      <c r="D224" s="11" t="s">
        <v>560</v>
      </c>
      <c r="E224" t="s">
        <v>561</v>
      </c>
      <c r="F224" t="s">
        <v>105</v>
      </c>
      <c r="G224" t="s">
        <v>109</v>
      </c>
      <c r="H224" t="s">
        <v>385</v>
      </c>
      <c r="I224">
        <v>16</v>
      </c>
      <c r="J224">
        <v>243</v>
      </c>
    </row>
    <row r="225" spans="1:28">
      <c r="A225">
        <f>IF(LEN(D225)&lt;17,1,0)</f>
        <v>1</v>
      </c>
      <c r="B225">
        <v>0</v>
      </c>
      <c r="D225" s="10" t="s">
        <v>410</v>
      </c>
      <c r="E225" t="s">
        <v>411</v>
      </c>
      <c r="F225" t="s">
        <v>98</v>
      </c>
      <c r="H225" t="s">
        <v>382</v>
      </c>
      <c r="I225">
        <v>16</v>
      </c>
      <c r="J225">
        <v>243</v>
      </c>
      <c r="K225" s="1">
        <f t="shared" ref="K225" si="206">SUM(M225:AF225)</f>
        <v>21</v>
      </c>
      <c r="L225">
        <f t="shared" ref="L225" si="207">COUNT(M225:AF225)</f>
        <v>8</v>
      </c>
      <c r="M225" s="2" t="s">
        <v>100</v>
      </c>
      <c r="N225">
        <v>5</v>
      </c>
      <c r="O225" s="3" t="s">
        <v>101</v>
      </c>
      <c r="P225">
        <v>3</v>
      </c>
      <c r="Q225" s="4" t="s">
        <v>102</v>
      </c>
      <c r="R225">
        <v>6</v>
      </c>
      <c r="S225" s="5" t="s">
        <v>137</v>
      </c>
      <c r="T225">
        <v>1</v>
      </c>
      <c r="U225" s="6" t="s">
        <v>144</v>
      </c>
      <c r="V225">
        <v>1</v>
      </c>
      <c r="W225" s="7" t="s">
        <v>143</v>
      </c>
      <c r="X225">
        <v>1</v>
      </c>
      <c r="Y225" s="8" t="s">
        <v>103</v>
      </c>
      <c r="Z225">
        <v>3</v>
      </c>
      <c r="AA225" s="8" t="s">
        <v>145</v>
      </c>
      <c r="AB225">
        <v>1</v>
      </c>
    </row>
    <row r="226" spans="1:10">
      <c r="A226">
        <f>IF(LEN(D226)&lt;17,1,0)</f>
        <v>1</v>
      </c>
      <c r="B226">
        <v>1</v>
      </c>
      <c r="D226" s="11" t="s">
        <v>562</v>
      </c>
      <c r="E226" t="s">
        <v>563</v>
      </c>
      <c r="F226" t="s">
        <v>105</v>
      </c>
      <c r="G226" t="s">
        <v>111</v>
      </c>
      <c r="H226" t="s">
        <v>385</v>
      </c>
      <c r="I226">
        <v>16</v>
      </c>
      <c r="J226">
        <v>243</v>
      </c>
    </row>
    <row r="227" spans="1:28">
      <c r="A227">
        <f>IF(LEN(D227)&lt;17,1,0)</f>
        <v>1</v>
      </c>
      <c r="B227">
        <v>0</v>
      </c>
      <c r="D227" s="10" t="s">
        <v>410</v>
      </c>
      <c r="E227" t="s">
        <v>411</v>
      </c>
      <c r="F227" t="s">
        <v>98</v>
      </c>
      <c r="H227" t="s">
        <v>382</v>
      </c>
      <c r="I227">
        <v>16</v>
      </c>
      <c r="J227">
        <v>243</v>
      </c>
      <c r="K227" s="1">
        <f t="shared" ref="K227" si="208">SUM(M227:AF227)</f>
        <v>21</v>
      </c>
      <c r="L227">
        <f t="shared" ref="L227" si="209">COUNT(M227:AF227)</f>
        <v>8</v>
      </c>
      <c r="M227" s="2" t="s">
        <v>100</v>
      </c>
      <c r="N227">
        <v>5</v>
      </c>
      <c r="O227" s="3" t="s">
        <v>101</v>
      </c>
      <c r="P227">
        <v>3</v>
      </c>
      <c r="Q227" s="4" t="s">
        <v>102</v>
      </c>
      <c r="R227">
        <v>6</v>
      </c>
      <c r="S227" s="5" t="s">
        <v>137</v>
      </c>
      <c r="T227">
        <v>1</v>
      </c>
      <c r="U227" s="6" t="s">
        <v>144</v>
      </c>
      <c r="V227">
        <v>1</v>
      </c>
      <c r="W227" s="7" t="s">
        <v>143</v>
      </c>
      <c r="X227">
        <v>1</v>
      </c>
      <c r="Y227" s="8" t="s">
        <v>103</v>
      </c>
      <c r="Z227">
        <v>3</v>
      </c>
      <c r="AA227" s="8" t="s">
        <v>145</v>
      </c>
      <c r="AB227">
        <v>1</v>
      </c>
    </row>
    <row r="228" spans="1:10">
      <c r="A228">
        <f>IF(LEN(D228)&lt;17,1,0)</f>
        <v>1</v>
      </c>
      <c r="B228">
        <v>1</v>
      </c>
      <c r="D228" s="11" t="s">
        <v>564</v>
      </c>
      <c r="E228" t="s">
        <v>565</v>
      </c>
      <c r="F228" t="s">
        <v>105</v>
      </c>
      <c r="G228" t="s">
        <v>111</v>
      </c>
      <c r="H228" t="s">
        <v>385</v>
      </c>
      <c r="I228">
        <v>16</v>
      </c>
      <c r="J228">
        <v>243</v>
      </c>
    </row>
    <row r="229" spans="1:28">
      <c r="A229">
        <f>IF(LEN(D229)&lt;17,1,0)</f>
        <v>1</v>
      </c>
      <c r="B229">
        <v>0</v>
      </c>
      <c r="D229" s="10" t="s">
        <v>410</v>
      </c>
      <c r="E229" t="s">
        <v>411</v>
      </c>
      <c r="F229" t="s">
        <v>98</v>
      </c>
      <c r="H229" t="s">
        <v>382</v>
      </c>
      <c r="I229">
        <v>16</v>
      </c>
      <c r="J229">
        <v>243</v>
      </c>
      <c r="K229" s="1">
        <f t="shared" ref="K229" si="210">SUM(M229:AF229)</f>
        <v>21</v>
      </c>
      <c r="L229">
        <f t="shared" ref="L229" si="211">COUNT(M229:AF229)</f>
        <v>8</v>
      </c>
      <c r="M229" s="2" t="s">
        <v>100</v>
      </c>
      <c r="N229">
        <v>5</v>
      </c>
      <c r="O229" s="3" t="s">
        <v>101</v>
      </c>
      <c r="P229">
        <v>3</v>
      </c>
      <c r="Q229" s="4" t="s">
        <v>102</v>
      </c>
      <c r="R229">
        <v>6</v>
      </c>
      <c r="S229" s="5" t="s">
        <v>137</v>
      </c>
      <c r="T229">
        <v>1</v>
      </c>
      <c r="U229" s="6" t="s">
        <v>144</v>
      </c>
      <c r="V229">
        <v>1</v>
      </c>
      <c r="W229" s="7" t="s">
        <v>143</v>
      </c>
      <c r="X229">
        <v>1</v>
      </c>
      <c r="Y229" s="8" t="s">
        <v>103</v>
      </c>
      <c r="Z229">
        <v>3</v>
      </c>
      <c r="AA229" s="8" t="s">
        <v>145</v>
      </c>
      <c r="AB229">
        <v>1</v>
      </c>
    </row>
    <row r="230" spans="1:10">
      <c r="A230">
        <f>IF(LEN(D230)&lt;17,1,0)</f>
        <v>1</v>
      </c>
      <c r="B230">
        <v>1</v>
      </c>
      <c r="D230" s="11" t="s">
        <v>566</v>
      </c>
      <c r="E230" t="s">
        <v>567</v>
      </c>
      <c r="F230" t="s">
        <v>105</v>
      </c>
      <c r="G230" t="s">
        <v>111</v>
      </c>
      <c r="H230" t="s">
        <v>385</v>
      </c>
      <c r="I230">
        <v>16</v>
      </c>
      <c r="J230">
        <v>243</v>
      </c>
    </row>
    <row r="231" spans="1:28">
      <c r="A231">
        <f>IF(LEN(D231)&lt;17,1,0)</f>
        <v>1</v>
      </c>
      <c r="B231">
        <v>0</v>
      </c>
      <c r="D231" s="10" t="s">
        <v>410</v>
      </c>
      <c r="E231" t="s">
        <v>411</v>
      </c>
      <c r="F231" t="s">
        <v>98</v>
      </c>
      <c r="H231" t="s">
        <v>382</v>
      </c>
      <c r="I231">
        <v>16</v>
      </c>
      <c r="J231">
        <v>243</v>
      </c>
      <c r="K231" s="1">
        <f t="shared" ref="K231" si="212">SUM(M231:AF231)</f>
        <v>21</v>
      </c>
      <c r="L231">
        <f t="shared" ref="L231" si="213">COUNT(M231:AF231)</f>
        <v>8</v>
      </c>
      <c r="M231" s="2" t="s">
        <v>100</v>
      </c>
      <c r="N231">
        <v>5</v>
      </c>
      <c r="O231" s="3" t="s">
        <v>101</v>
      </c>
      <c r="P231">
        <v>3</v>
      </c>
      <c r="Q231" s="4" t="s">
        <v>102</v>
      </c>
      <c r="R231">
        <v>6</v>
      </c>
      <c r="S231" s="5" t="s">
        <v>137</v>
      </c>
      <c r="T231">
        <v>1</v>
      </c>
      <c r="U231" s="6" t="s">
        <v>144</v>
      </c>
      <c r="V231">
        <v>1</v>
      </c>
      <c r="W231" s="7" t="s">
        <v>143</v>
      </c>
      <c r="X231">
        <v>1</v>
      </c>
      <c r="Y231" s="8" t="s">
        <v>103</v>
      </c>
      <c r="Z231">
        <v>3</v>
      </c>
      <c r="AA231" s="8" t="s">
        <v>145</v>
      </c>
      <c r="AB231">
        <v>1</v>
      </c>
    </row>
    <row r="232" spans="1:10">
      <c r="A232">
        <f>IF(LEN(D232)&lt;17,1,0)</f>
        <v>1</v>
      </c>
      <c r="B232">
        <v>1</v>
      </c>
      <c r="D232" s="11" t="s">
        <v>568</v>
      </c>
      <c r="E232" t="s">
        <v>569</v>
      </c>
      <c r="F232" t="s">
        <v>105</v>
      </c>
      <c r="G232" t="s">
        <v>109</v>
      </c>
      <c r="H232" t="s">
        <v>385</v>
      </c>
      <c r="I232">
        <v>16</v>
      </c>
      <c r="J232">
        <v>243</v>
      </c>
    </row>
    <row r="233" spans="1:28">
      <c r="A233">
        <f>IF(LEN(D233)&lt;17,1,0)</f>
        <v>1</v>
      </c>
      <c r="B233">
        <v>0</v>
      </c>
      <c r="D233" s="10" t="s">
        <v>410</v>
      </c>
      <c r="E233" t="s">
        <v>411</v>
      </c>
      <c r="F233" t="s">
        <v>98</v>
      </c>
      <c r="H233" t="s">
        <v>382</v>
      </c>
      <c r="I233">
        <v>16</v>
      </c>
      <c r="J233">
        <v>243</v>
      </c>
      <c r="K233" s="1">
        <f t="shared" ref="K233" si="214">SUM(M233:AF233)</f>
        <v>21</v>
      </c>
      <c r="L233">
        <f t="shared" ref="L233" si="215">COUNT(M233:AF233)</f>
        <v>8</v>
      </c>
      <c r="M233" s="2" t="s">
        <v>100</v>
      </c>
      <c r="N233">
        <v>5</v>
      </c>
      <c r="O233" s="3" t="s">
        <v>101</v>
      </c>
      <c r="P233">
        <v>3</v>
      </c>
      <c r="Q233" s="4" t="s">
        <v>102</v>
      </c>
      <c r="R233">
        <v>6</v>
      </c>
      <c r="S233" s="5" t="s">
        <v>137</v>
      </c>
      <c r="T233">
        <v>1</v>
      </c>
      <c r="U233" s="6" t="s">
        <v>144</v>
      </c>
      <c r="V233">
        <v>1</v>
      </c>
      <c r="W233" s="7" t="s">
        <v>143</v>
      </c>
      <c r="X233">
        <v>1</v>
      </c>
      <c r="Y233" s="8" t="s">
        <v>103</v>
      </c>
      <c r="Z233">
        <v>3</v>
      </c>
      <c r="AA233" s="8" t="s">
        <v>145</v>
      </c>
      <c r="AB233">
        <v>1</v>
      </c>
    </row>
    <row r="234" spans="1:10">
      <c r="A234">
        <f>IF(LEN(D234)&lt;17,1,0)</f>
        <v>1</v>
      </c>
      <c r="B234">
        <v>1</v>
      </c>
      <c r="D234" s="11" t="s">
        <v>570</v>
      </c>
      <c r="E234" t="s">
        <v>571</v>
      </c>
      <c r="F234" t="s">
        <v>105</v>
      </c>
      <c r="G234" t="s">
        <v>106</v>
      </c>
      <c r="H234" t="s">
        <v>385</v>
      </c>
      <c r="I234">
        <v>16</v>
      </c>
      <c r="J234">
        <v>81</v>
      </c>
    </row>
    <row r="235" spans="1:28">
      <c r="A235">
        <f>IF(LEN(D235)&lt;17,1,0)</f>
        <v>1</v>
      </c>
      <c r="B235">
        <v>0</v>
      </c>
      <c r="D235" s="10" t="s">
        <v>410</v>
      </c>
      <c r="E235" t="s">
        <v>411</v>
      </c>
      <c r="F235" t="s">
        <v>98</v>
      </c>
      <c r="H235" t="s">
        <v>382</v>
      </c>
      <c r="I235">
        <v>16</v>
      </c>
      <c r="J235">
        <v>243</v>
      </c>
      <c r="K235" s="1">
        <f t="shared" ref="K235" si="216">SUM(M235:AF235)</f>
        <v>21</v>
      </c>
      <c r="L235">
        <f t="shared" ref="L235" si="217">COUNT(M235:AF235)</f>
        <v>8</v>
      </c>
      <c r="M235" s="2" t="s">
        <v>100</v>
      </c>
      <c r="N235">
        <v>5</v>
      </c>
      <c r="O235" s="3" t="s">
        <v>101</v>
      </c>
      <c r="P235">
        <v>3</v>
      </c>
      <c r="Q235" s="4" t="s">
        <v>102</v>
      </c>
      <c r="R235">
        <v>6</v>
      </c>
      <c r="S235" s="5" t="s">
        <v>137</v>
      </c>
      <c r="T235">
        <v>1</v>
      </c>
      <c r="U235" s="6" t="s">
        <v>144</v>
      </c>
      <c r="V235">
        <v>1</v>
      </c>
      <c r="W235" s="7" t="s">
        <v>143</v>
      </c>
      <c r="X235">
        <v>1</v>
      </c>
      <c r="Y235" s="8" t="s">
        <v>103</v>
      </c>
      <c r="Z235">
        <v>3</v>
      </c>
      <c r="AA235" s="8" t="s">
        <v>145</v>
      </c>
      <c r="AB235">
        <v>1</v>
      </c>
    </row>
    <row r="236" spans="1:10">
      <c r="A236">
        <f>IF(LEN(D236)&lt;17,1,0)</f>
        <v>1</v>
      </c>
      <c r="B236">
        <v>1</v>
      </c>
      <c r="D236" s="11" t="s">
        <v>572</v>
      </c>
      <c r="E236" t="s">
        <v>573</v>
      </c>
      <c r="F236" t="s">
        <v>105</v>
      </c>
      <c r="G236" t="s">
        <v>111</v>
      </c>
      <c r="H236" t="s">
        <v>385</v>
      </c>
      <c r="I236">
        <v>16</v>
      </c>
      <c r="J236">
        <v>243</v>
      </c>
    </row>
    <row r="237" spans="1:28">
      <c r="A237">
        <f>IF(LEN(D237)&lt;17,1,0)</f>
        <v>1</v>
      </c>
      <c r="B237">
        <v>0</v>
      </c>
      <c r="D237" s="10" t="s">
        <v>410</v>
      </c>
      <c r="E237" t="s">
        <v>411</v>
      </c>
      <c r="F237" t="s">
        <v>98</v>
      </c>
      <c r="H237" t="s">
        <v>382</v>
      </c>
      <c r="I237">
        <v>16</v>
      </c>
      <c r="J237">
        <v>243</v>
      </c>
      <c r="K237" s="1">
        <f t="shared" ref="K237" si="218">SUM(M237:AF237)</f>
        <v>21</v>
      </c>
      <c r="L237">
        <f t="shared" ref="L237" si="219">COUNT(M237:AF237)</f>
        <v>8</v>
      </c>
      <c r="M237" s="2" t="s">
        <v>100</v>
      </c>
      <c r="N237">
        <v>5</v>
      </c>
      <c r="O237" s="3" t="s">
        <v>101</v>
      </c>
      <c r="P237">
        <v>3</v>
      </c>
      <c r="Q237" s="4" t="s">
        <v>102</v>
      </c>
      <c r="R237">
        <v>6</v>
      </c>
      <c r="S237" s="5" t="s">
        <v>137</v>
      </c>
      <c r="T237">
        <v>1</v>
      </c>
      <c r="U237" s="6" t="s">
        <v>144</v>
      </c>
      <c r="V237">
        <v>1</v>
      </c>
      <c r="W237" s="7" t="s">
        <v>143</v>
      </c>
      <c r="X237">
        <v>1</v>
      </c>
      <c r="Y237" s="8" t="s">
        <v>103</v>
      </c>
      <c r="Z237">
        <v>3</v>
      </c>
      <c r="AA237" s="8" t="s">
        <v>145</v>
      </c>
      <c r="AB237">
        <v>1</v>
      </c>
    </row>
    <row r="238" spans="1:10">
      <c r="A238">
        <f>IF(LEN(D238)&lt;17,1,0)</f>
        <v>1</v>
      </c>
      <c r="B238">
        <v>1</v>
      </c>
      <c r="D238" s="11" t="s">
        <v>574</v>
      </c>
      <c r="E238" t="s">
        <v>575</v>
      </c>
      <c r="F238" t="s">
        <v>105</v>
      </c>
      <c r="G238" t="s">
        <v>111</v>
      </c>
      <c r="H238" t="s">
        <v>385</v>
      </c>
      <c r="I238">
        <v>16</v>
      </c>
      <c r="J238">
        <v>243</v>
      </c>
    </row>
    <row r="239" spans="1:28">
      <c r="A239">
        <f>IF(LEN(D239)&lt;17,1,0)</f>
        <v>1</v>
      </c>
      <c r="B239">
        <v>0</v>
      </c>
      <c r="D239" s="10" t="s">
        <v>410</v>
      </c>
      <c r="E239" t="s">
        <v>411</v>
      </c>
      <c r="F239" t="s">
        <v>98</v>
      </c>
      <c r="H239" t="s">
        <v>382</v>
      </c>
      <c r="I239">
        <v>16</v>
      </c>
      <c r="J239">
        <v>243</v>
      </c>
      <c r="K239" s="1">
        <f t="shared" ref="K239" si="220">SUM(M239:AF239)</f>
        <v>21</v>
      </c>
      <c r="L239">
        <f t="shared" ref="L239" si="221">COUNT(M239:AF239)</f>
        <v>8</v>
      </c>
      <c r="M239" s="2" t="s">
        <v>100</v>
      </c>
      <c r="N239">
        <v>5</v>
      </c>
      <c r="O239" s="3" t="s">
        <v>101</v>
      </c>
      <c r="P239">
        <v>3</v>
      </c>
      <c r="Q239" s="4" t="s">
        <v>102</v>
      </c>
      <c r="R239">
        <v>6</v>
      </c>
      <c r="S239" s="5" t="s">
        <v>137</v>
      </c>
      <c r="T239">
        <v>1</v>
      </c>
      <c r="U239" s="6" t="s">
        <v>144</v>
      </c>
      <c r="V239">
        <v>1</v>
      </c>
      <c r="W239" s="7" t="s">
        <v>143</v>
      </c>
      <c r="X239">
        <v>1</v>
      </c>
      <c r="Y239" s="8" t="s">
        <v>103</v>
      </c>
      <c r="Z239">
        <v>3</v>
      </c>
      <c r="AA239" s="8" t="s">
        <v>145</v>
      </c>
      <c r="AB239">
        <v>1</v>
      </c>
    </row>
    <row r="240" spans="1:10">
      <c r="A240">
        <f>IF(LEN(D240)&lt;17,1,0)</f>
        <v>1</v>
      </c>
      <c r="B240">
        <v>1</v>
      </c>
      <c r="D240" s="11" t="s">
        <v>576</v>
      </c>
      <c r="E240" t="s">
        <v>577</v>
      </c>
      <c r="F240" t="s">
        <v>105</v>
      </c>
      <c r="G240" t="s">
        <v>109</v>
      </c>
      <c r="H240" t="s">
        <v>385</v>
      </c>
      <c r="I240">
        <v>16</v>
      </c>
      <c r="J240">
        <v>243</v>
      </c>
    </row>
    <row r="241" spans="1:28">
      <c r="A241">
        <f>IF(LEN(D241)&lt;17,1,0)</f>
        <v>1</v>
      </c>
      <c r="B241">
        <v>0</v>
      </c>
      <c r="D241" s="10" t="s">
        <v>410</v>
      </c>
      <c r="E241" t="s">
        <v>411</v>
      </c>
      <c r="F241" t="s">
        <v>98</v>
      </c>
      <c r="H241" t="s">
        <v>382</v>
      </c>
      <c r="I241">
        <v>16</v>
      </c>
      <c r="J241">
        <v>243</v>
      </c>
      <c r="K241" s="1">
        <f t="shared" ref="K241" si="222">SUM(M241:AF241)</f>
        <v>21</v>
      </c>
      <c r="L241">
        <f t="shared" ref="L241" si="223">COUNT(M241:AF241)</f>
        <v>8</v>
      </c>
      <c r="M241" s="2" t="s">
        <v>100</v>
      </c>
      <c r="N241">
        <v>5</v>
      </c>
      <c r="O241" s="3" t="s">
        <v>101</v>
      </c>
      <c r="P241">
        <v>3</v>
      </c>
      <c r="Q241" s="4" t="s">
        <v>102</v>
      </c>
      <c r="R241">
        <v>6</v>
      </c>
      <c r="S241" s="5" t="s">
        <v>137</v>
      </c>
      <c r="T241">
        <v>1</v>
      </c>
      <c r="U241" s="6" t="s">
        <v>144</v>
      </c>
      <c r="V241">
        <v>1</v>
      </c>
      <c r="W241" s="7" t="s">
        <v>143</v>
      </c>
      <c r="X241">
        <v>1</v>
      </c>
      <c r="Y241" s="8" t="s">
        <v>103</v>
      </c>
      <c r="Z241">
        <v>3</v>
      </c>
      <c r="AA241" s="8" t="s">
        <v>145</v>
      </c>
      <c r="AB241">
        <v>1</v>
      </c>
    </row>
    <row r="242" spans="1:10">
      <c r="A242">
        <f>IF(LEN(D242)&lt;17,1,0)</f>
        <v>1</v>
      </c>
      <c r="B242">
        <v>1</v>
      </c>
      <c r="D242" s="11" t="s">
        <v>578</v>
      </c>
      <c r="E242" t="s">
        <v>579</v>
      </c>
      <c r="F242" t="s">
        <v>105</v>
      </c>
      <c r="G242" t="s">
        <v>106</v>
      </c>
      <c r="H242" t="s">
        <v>385</v>
      </c>
      <c r="I242">
        <v>16</v>
      </c>
      <c r="J242">
        <v>81</v>
      </c>
    </row>
    <row r="243" spans="1:28">
      <c r="A243">
        <f>IF(LEN(D243)&lt;17,1,0)</f>
        <v>1</v>
      </c>
      <c r="B243">
        <v>0</v>
      </c>
      <c r="D243" s="10" t="s">
        <v>410</v>
      </c>
      <c r="E243" t="s">
        <v>411</v>
      </c>
      <c r="F243" t="s">
        <v>98</v>
      </c>
      <c r="H243" t="s">
        <v>382</v>
      </c>
      <c r="I243">
        <v>16</v>
      </c>
      <c r="J243">
        <v>243</v>
      </c>
      <c r="K243" s="1">
        <f t="shared" ref="K243" si="224">SUM(M243:AF243)</f>
        <v>21</v>
      </c>
      <c r="L243">
        <f t="shared" ref="L243" si="225">COUNT(M243:AF243)</f>
        <v>8</v>
      </c>
      <c r="M243" s="2" t="s">
        <v>100</v>
      </c>
      <c r="N243">
        <v>5</v>
      </c>
      <c r="O243" s="3" t="s">
        <v>101</v>
      </c>
      <c r="P243">
        <v>3</v>
      </c>
      <c r="Q243" s="4" t="s">
        <v>102</v>
      </c>
      <c r="R243">
        <v>6</v>
      </c>
      <c r="S243" s="5" t="s">
        <v>137</v>
      </c>
      <c r="T243">
        <v>1</v>
      </c>
      <c r="U243" s="6" t="s">
        <v>144</v>
      </c>
      <c r="V243">
        <v>1</v>
      </c>
      <c r="W243" s="7" t="s">
        <v>143</v>
      </c>
      <c r="X243">
        <v>1</v>
      </c>
      <c r="Y243" s="8" t="s">
        <v>103</v>
      </c>
      <c r="Z243">
        <v>3</v>
      </c>
      <c r="AA243" s="8" t="s">
        <v>145</v>
      </c>
      <c r="AB243">
        <v>1</v>
      </c>
    </row>
    <row r="244" spans="1:10">
      <c r="A244">
        <f>IF(LEN(D244)&lt;17,1,0)</f>
        <v>1</v>
      </c>
      <c r="B244">
        <v>1</v>
      </c>
      <c r="D244" s="11" t="s">
        <v>580</v>
      </c>
      <c r="E244" t="s">
        <v>581</v>
      </c>
      <c r="F244" t="s">
        <v>105</v>
      </c>
      <c r="G244" t="s">
        <v>111</v>
      </c>
      <c r="H244" t="s">
        <v>385</v>
      </c>
      <c r="I244">
        <v>16</v>
      </c>
      <c r="J244">
        <v>243</v>
      </c>
    </row>
    <row r="245" spans="1:28">
      <c r="A245">
        <f>IF(LEN(D245)&lt;17,1,0)</f>
        <v>1</v>
      </c>
      <c r="B245">
        <v>0</v>
      </c>
      <c r="D245" s="10" t="s">
        <v>410</v>
      </c>
      <c r="E245" t="s">
        <v>411</v>
      </c>
      <c r="F245" t="s">
        <v>98</v>
      </c>
      <c r="H245" t="s">
        <v>382</v>
      </c>
      <c r="I245">
        <v>16</v>
      </c>
      <c r="J245">
        <v>243</v>
      </c>
      <c r="K245" s="1">
        <f t="shared" ref="K245" si="226">SUM(M245:AF245)</f>
        <v>21</v>
      </c>
      <c r="L245">
        <f t="shared" ref="L245" si="227">COUNT(M245:AF245)</f>
        <v>8</v>
      </c>
      <c r="M245" s="2" t="s">
        <v>100</v>
      </c>
      <c r="N245">
        <v>5</v>
      </c>
      <c r="O245" s="3" t="s">
        <v>101</v>
      </c>
      <c r="P245">
        <v>3</v>
      </c>
      <c r="Q245" s="4" t="s">
        <v>102</v>
      </c>
      <c r="R245">
        <v>6</v>
      </c>
      <c r="S245" s="5" t="s">
        <v>137</v>
      </c>
      <c r="T245">
        <v>1</v>
      </c>
      <c r="U245" s="6" t="s">
        <v>144</v>
      </c>
      <c r="V245">
        <v>1</v>
      </c>
      <c r="W245" s="7" t="s">
        <v>143</v>
      </c>
      <c r="X245">
        <v>1</v>
      </c>
      <c r="Y245" s="8" t="s">
        <v>103</v>
      </c>
      <c r="Z245">
        <v>3</v>
      </c>
      <c r="AA245" s="8" t="s">
        <v>145</v>
      </c>
      <c r="AB245">
        <v>1</v>
      </c>
    </row>
    <row r="246" spans="1:10">
      <c r="A246">
        <f>IF(LEN(D246)&lt;17,1,0)</f>
        <v>1</v>
      </c>
      <c r="B246">
        <v>1</v>
      </c>
      <c r="D246" s="11" t="s">
        <v>582</v>
      </c>
      <c r="E246" t="s">
        <v>583</v>
      </c>
      <c r="F246" t="s">
        <v>105</v>
      </c>
      <c r="G246" t="s">
        <v>106</v>
      </c>
      <c r="H246" t="s">
        <v>385</v>
      </c>
      <c r="I246">
        <v>16</v>
      </c>
      <c r="J246">
        <v>81</v>
      </c>
    </row>
    <row r="247" spans="1:28">
      <c r="A247">
        <f>IF(LEN(D247)&lt;17,1,0)</f>
        <v>1</v>
      </c>
      <c r="B247">
        <v>0</v>
      </c>
      <c r="D247" s="10" t="s">
        <v>414</v>
      </c>
      <c r="E247" t="s">
        <v>415</v>
      </c>
      <c r="F247" t="s">
        <v>98</v>
      </c>
      <c r="H247" t="s">
        <v>382</v>
      </c>
      <c r="I247">
        <v>16</v>
      </c>
      <c r="J247">
        <v>243</v>
      </c>
      <c r="K247" s="1">
        <f t="shared" ref="K247" si="228">SUM(M247:AF247)</f>
        <v>21</v>
      </c>
      <c r="L247">
        <f t="shared" ref="L247" si="229">COUNT(M247:AF247)</f>
        <v>8</v>
      </c>
      <c r="M247" s="2" t="s">
        <v>100</v>
      </c>
      <c r="N247">
        <v>5</v>
      </c>
      <c r="O247" s="3" t="s">
        <v>101</v>
      </c>
      <c r="P247">
        <v>3</v>
      </c>
      <c r="Q247" s="4" t="s">
        <v>102</v>
      </c>
      <c r="R247">
        <v>6</v>
      </c>
      <c r="S247" s="5" t="s">
        <v>137</v>
      </c>
      <c r="T247">
        <v>1</v>
      </c>
      <c r="U247" s="6" t="s">
        <v>144</v>
      </c>
      <c r="V247">
        <v>1</v>
      </c>
      <c r="W247" s="7" t="s">
        <v>143</v>
      </c>
      <c r="X247">
        <v>1</v>
      </c>
      <c r="Y247" s="8" t="s">
        <v>103</v>
      </c>
      <c r="Z247">
        <v>3</v>
      </c>
      <c r="AA247" s="8" t="s">
        <v>145</v>
      </c>
      <c r="AB247">
        <v>1</v>
      </c>
    </row>
    <row r="248" spans="1:10">
      <c r="A248">
        <f>IF(LEN(D248)&lt;17,1,0)</f>
        <v>1</v>
      </c>
      <c r="B248">
        <v>1</v>
      </c>
      <c r="D248" s="11" t="s">
        <v>584</v>
      </c>
      <c r="E248" t="s">
        <v>585</v>
      </c>
      <c r="F248" t="s">
        <v>105</v>
      </c>
      <c r="G248" t="s">
        <v>111</v>
      </c>
      <c r="H248" t="s">
        <v>385</v>
      </c>
      <c r="I248">
        <v>16</v>
      </c>
      <c r="J248">
        <v>243</v>
      </c>
    </row>
    <row r="249" spans="1:28">
      <c r="A249">
        <f>IF(LEN(D249)&lt;17,1,0)</f>
        <v>1</v>
      </c>
      <c r="B249">
        <v>0</v>
      </c>
      <c r="D249" s="10" t="s">
        <v>414</v>
      </c>
      <c r="E249" t="s">
        <v>415</v>
      </c>
      <c r="F249" t="s">
        <v>98</v>
      </c>
      <c r="H249" t="s">
        <v>382</v>
      </c>
      <c r="I249">
        <v>16</v>
      </c>
      <c r="J249">
        <v>243</v>
      </c>
      <c r="K249" s="1">
        <f t="shared" ref="K249" si="230">SUM(M249:AF249)</f>
        <v>21</v>
      </c>
      <c r="L249">
        <f t="shared" ref="L249" si="231">COUNT(M249:AF249)</f>
        <v>8</v>
      </c>
      <c r="M249" s="2" t="s">
        <v>100</v>
      </c>
      <c r="N249">
        <v>5</v>
      </c>
      <c r="O249" s="3" t="s">
        <v>101</v>
      </c>
      <c r="P249">
        <v>3</v>
      </c>
      <c r="Q249" s="4" t="s">
        <v>102</v>
      </c>
      <c r="R249">
        <v>6</v>
      </c>
      <c r="S249" s="5" t="s">
        <v>137</v>
      </c>
      <c r="T249">
        <v>1</v>
      </c>
      <c r="U249" s="6" t="s">
        <v>144</v>
      </c>
      <c r="V249">
        <v>1</v>
      </c>
      <c r="W249" s="7" t="s">
        <v>143</v>
      </c>
      <c r="X249">
        <v>1</v>
      </c>
      <c r="Y249" s="8" t="s">
        <v>103</v>
      </c>
      <c r="Z249">
        <v>3</v>
      </c>
      <c r="AA249" s="8" t="s">
        <v>145</v>
      </c>
      <c r="AB249">
        <v>1</v>
      </c>
    </row>
    <row r="250" spans="1:10">
      <c r="A250">
        <f>IF(LEN(D250)&lt;17,1,0)</f>
        <v>1</v>
      </c>
      <c r="B250">
        <v>1</v>
      </c>
      <c r="D250" s="11" t="s">
        <v>586</v>
      </c>
      <c r="E250" t="s">
        <v>587</v>
      </c>
      <c r="F250" t="s">
        <v>105</v>
      </c>
      <c r="G250" t="s">
        <v>111</v>
      </c>
      <c r="H250" t="s">
        <v>385</v>
      </c>
      <c r="I250">
        <v>16</v>
      </c>
      <c r="J250">
        <v>243</v>
      </c>
    </row>
    <row r="251" spans="1:28">
      <c r="A251">
        <f>IF(LEN(D251)&lt;17,1,0)</f>
        <v>1</v>
      </c>
      <c r="B251">
        <v>0</v>
      </c>
      <c r="D251" s="10" t="s">
        <v>414</v>
      </c>
      <c r="E251" t="s">
        <v>415</v>
      </c>
      <c r="F251" t="s">
        <v>98</v>
      </c>
      <c r="H251" t="s">
        <v>382</v>
      </c>
      <c r="I251">
        <v>16</v>
      </c>
      <c r="J251">
        <v>243</v>
      </c>
      <c r="K251" s="1">
        <f t="shared" ref="K251" si="232">SUM(M251:AF251)</f>
        <v>21</v>
      </c>
      <c r="L251">
        <f t="shared" ref="L251" si="233">COUNT(M251:AF251)</f>
        <v>8</v>
      </c>
      <c r="M251" s="2" t="s">
        <v>100</v>
      </c>
      <c r="N251">
        <v>5</v>
      </c>
      <c r="O251" s="3" t="s">
        <v>101</v>
      </c>
      <c r="P251">
        <v>3</v>
      </c>
      <c r="Q251" s="4" t="s">
        <v>102</v>
      </c>
      <c r="R251">
        <v>6</v>
      </c>
      <c r="S251" s="5" t="s">
        <v>137</v>
      </c>
      <c r="T251">
        <v>1</v>
      </c>
      <c r="U251" s="6" t="s">
        <v>144</v>
      </c>
      <c r="V251">
        <v>1</v>
      </c>
      <c r="W251" s="7" t="s">
        <v>143</v>
      </c>
      <c r="X251">
        <v>1</v>
      </c>
      <c r="Y251" s="8" t="s">
        <v>103</v>
      </c>
      <c r="Z251">
        <v>3</v>
      </c>
      <c r="AA251" s="8" t="s">
        <v>145</v>
      </c>
      <c r="AB251">
        <v>1</v>
      </c>
    </row>
    <row r="252" spans="1:10">
      <c r="A252">
        <f>IF(LEN(D252)&lt;17,1,0)</f>
        <v>1</v>
      </c>
      <c r="B252">
        <v>1</v>
      </c>
      <c r="D252" s="11" t="s">
        <v>588</v>
      </c>
      <c r="E252" t="s">
        <v>589</v>
      </c>
      <c r="F252" t="s">
        <v>105</v>
      </c>
      <c r="G252" t="s">
        <v>111</v>
      </c>
      <c r="H252" t="s">
        <v>385</v>
      </c>
      <c r="I252">
        <v>16</v>
      </c>
      <c r="J252">
        <v>243</v>
      </c>
    </row>
    <row r="253" spans="1:28">
      <c r="A253">
        <f>IF(LEN(D253)&lt;17,1,0)</f>
        <v>1</v>
      </c>
      <c r="B253">
        <v>0</v>
      </c>
      <c r="D253" s="10" t="s">
        <v>414</v>
      </c>
      <c r="E253" t="s">
        <v>415</v>
      </c>
      <c r="F253" t="s">
        <v>98</v>
      </c>
      <c r="H253" t="s">
        <v>382</v>
      </c>
      <c r="I253">
        <v>16</v>
      </c>
      <c r="J253">
        <v>243</v>
      </c>
      <c r="K253" s="1">
        <f t="shared" ref="K253" si="234">SUM(M253:AF253)</f>
        <v>21</v>
      </c>
      <c r="L253">
        <f t="shared" ref="L253" si="235">COUNT(M253:AF253)</f>
        <v>8</v>
      </c>
      <c r="M253" s="2" t="s">
        <v>100</v>
      </c>
      <c r="N253">
        <v>5</v>
      </c>
      <c r="O253" s="3" t="s">
        <v>101</v>
      </c>
      <c r="P253">
        <v>3</v>
      </c>
      <c r="Q253" s="4" t="s">
        <v>102</v>
      </c>
      <c r="R253">
        <v>6</v>
      </c>
      <c r="S253" s="5" t="s">
        <v>137</v>
      </c>
      <c r="T253">
        <v>1</v>
      </c>
      <c r="U253" s="6" t="s">
        <v>144</v>
      </c>
      <c r="V253">
        <v>1</v>
      </c>
      <c r="W253" s="7" t="s">
        <v>143</v>
      </c>
      <c r="X253">
        <v>1</v>
      </c>
      <c r="Y253" s="8" t="s">
        <v>103</v>
      </c>
      <c r="Z253">
        <v>3</v>
      </c>
      <c r="AA253" s="8" t="s">
        <v>145</v>
      </c>
      <c r="AB253">
        <v>1</v>
      </c>
    </row>
    <row r="254" spans="1:10">
      <c r="A254">
        <f>IF(LEN(D254)&lt;17,1,0)</f>
        <v>1</v>
      </c>
      <c r="B254">
        <v>1</v>
      </c>
      <c r="D254" s="11" t="s">
        <v>590</v>
      </c>
      <c r="E254" t="s">
        <v>591</v>
      </c>
      <c r="F254" t="s">
        <v>105</v>
      </c>
      <c r="G254" t="s">
        <v>109</v>
      </c>
      <c r="H254" t="s">
        <v>385</v>
      </c>
      <c r="I254">
        <v>16</v>
      </c>
      <c r="J254">
        <v>243</v>
      </c>
    </row>
    <row r="255" spans="1:28">
      <c r="A255">
        <f>IF(LEN(D255)&lt;17,1,0)</f>
        <v>1</v>
      </c>
      <c r="B255">
        <v>0</v>
      </c>
      <c r="D255" s="10" t="s">
        <v>414</v>
      </c>
      <c r="E255" t="s">
        <v>415</v>
      </c>
      <c r="F255" t="s">
        <v>98</v>
      </c>
      <c r="H255" t="s">
        <v>382</v>
      </c>
      <c r="I255">
        <v>16</v>
      </c>
      <c r="J255">
        <v>243</v>
      </c>
      <c r="K255" s="1">
        <f t="shared" ref="K255" si="236">SUM(M255:AF255)</f>
        <v>21</v>
      </c>
      <c r="L255">
        <f t="shared" ref="L255" si="237">COUNT(M255:AF255)</f>
        <v>8</v>
      </c>
      <c r="M255" s="2" t="s">
        <v>100</v>
      </c>
      <c r="N255">
        <v>5</v>
      </c>
      <c r="O255" s="3" t="s">
        <v>101</v>
      </c>
      <c r="P255">
        <v>3</v>
      </c>
      <c r="Q255" s="4" t="s">
        <v>102</v>
      </c>
      <c r="R255">
        <v>6</v>
      </c>
      <c r="S255" s="5" t="s">
        <v>137</v>
      </c>
      <c r="T255">
        <v>1</v>
      </c>
      <c r="U255" s="6" t="s">
        <v>144</v>
      </c>
      <c r="V255">
        <v>1</v>
      </c>
      <c r="W255" s="7" t="s">
        <v>143</v>
      </c>
      <c r="X255">
        <v>1</v>
      </c>
      <c r="Y255" s="8" t="s">
        <v>103</v>
      </c>
      <c r="Z255">
        <v>3</v>
      </c>
      <c r="AA255" s="8" t="s">
        <v>145</v>
      </c>
      <c r="AB255">
        <v>1</v>
      </c>
    </row>
    <row r="256" spans="1:10">
      <c r="A256">
        <f>IF(LEN(D256)&lt;17,1,0)</f>
        <v>1</v>
      </c>
      <c r="B256">
        <v>1</v>
      </c>
      <c r="D256" s="11" t="s">
        <v>592</v>
      </c>
      <c r="E256" t="s">
        <v>593</v>
      </c>
      <c r="F256" t="s">
        <v>105</v>
      </c>
      <c r="G256" t="s">
        <v>106</v>
      </c>
      <c r="H256" t="s">
        <v>385</v>
      </c>
      <c r="I256">
        <v>16</v>
      </c>
      <c r="J256">
        <v>81</v>
      </c>
    </row>
    <row r="257" spans="1:28">
      <c r="A257">
        <f>IF(LEN(D257)&lt;17,1,0)</f>
        <v>1</v>
      </c>
      <c r="B257">
        <v>0</v>
      </c>
      <c r="D257" s="10" t="s">
        <v>414</v>
      </c>
      <c r="E257" t="s">
        <v>415</v>
      </c>
      <c r="F257" t="s">
        <v>98</v>
      </c>
      <c r="H257" t="s">
        <v>382</v>
      </c>
      <c r="I257">
        <v>16</v>
      </c>
      <c r="J257">
        <v>243</v>
      </c>
      <c r="K257" s="1">
        <f t="shared" ref="K257" si="238">SUM(M257:AF257)</f>
        <v>21</v>
      </c>
      <c r="L257">
        <f t="shared" ref="L257" si="239">COUNT(M257:AF257)</f>
        <v>8</v>
      </c>
      <c r="M257" s="2" t="s">
        <v>100</v>
      </c>
      <c r="N257">
        <v>5</v>
      </c>
      <c r="O257" s="3" t="s">
        <v>101</v>
      </c>
      <c r="P257">
        <v>3</v>
      </c>
      <c r="Q257" s="4" t="s">
        <v>102</v>
      </c>
      <c r="R257">
        <v>6</v>
      </c>
      <c r="S257" s="5" t="s">
        <v>137</v>
      </c>
      <c r="T257">
        <v>1</v>
      </c>
      <c r="U257" s="6" t="s">
        <v>144</v>
      </c>
      <c r="V257">
        <v>1</v>
      </c>
      <c r="W257" s="7" t="s">
        <v>143</v>
      </c>
      <c r="X257">
        <v>1</v>
      </c>
      <c r="Y257" s="8" t="s">
        <v>103</v>
      </c>
      <c r="Z257">
        <v>3</v>
      </c>
      <c r="AA257" s="8" t="s">
        <v>145</v>
      </c>
      <c r="AB257">
        <v>1</v>
      </c>
    </row>
    <row r="258" spans="1:10">
      <c r="A258">
        <f>IF(LEN(D258)&lt;17,1,0)</f>
        <v>1</v>
      </c>
      <c r="B258">
        <v>1</v>
      </c>
      <c r="D258" s="11" t="s">
        <v>594</v>
      </c>
      <c r="E258" t="s">
        <v>595</v>
      </c>
      <c r="F258" t="s">
        <v>105</v>
      </c>
      <c r="G258" t="s">
        <v>111</v>
      </c>
      <c r="H258" t="s">
        <v>385</v>
      </c>
      <c r="I258">
        <v>16</v>
      </c>
      <c r="J258">
        <v>243</v>
      </c>
    </row>
    <row r="259" spans="1:28">
      <c r="A259">
        <f>IF(LEN(D259)&lt;17,1,0)</f>
        <v>1</v>
      </c>
      <c r="B259">
        <v>0</v>
      </c>
      <c r="D259" s="10" t="s">
        <v>414</v>
      </c>
      <c r="E259" t="s">
        <v>415</v>
      </c>
      <c r="F259" t="s">
        <v>98</v>
      </c>
      <c r="H259" t="s">
        <v>382</v>
      </c>
      <c r="I259">
        <v>16</v>
      </c>
      <c r="J259">
        <v>243</v>
      </c>
      <c r="K259" s="1">
        <f t="shared" ref="K259" si="240">SUM(M259:AF259)</f>
        <v>21</v>
      </c>
      <c r="L259">
        <f t="shared" ref="L259" si="241">COUNT(M259:AF259)</f>
        <v>8</v>
      </c>
      <c r="M259" s="2" t="s">
        <v>100</v>
      </c>
      <c r="N259">
        <v>5</v>
      </c>
      <c r="O259" s="3" t="s">
        <v>101</v>
      </c>
      <c r="P259">
        <v>3</v>
      </c>
      <c r="Q259" s="4" t="s">
        <v>102</v>
      </c>
      <c r="R259">
        <v>6</v>
      </c>
      <c r="S259" s="5" t="s">
        <v>137</v>
      </c>
      <c r="T259">
        <v>1</v>
      </c>
      <c r="U259" s="6" t="s">
        <v>144</v>
      </c>
      <c r="V259">
        <v>1</v>
      </c>
      <c r="W259" s="7" t="s">
        <v>143</v>
      </c>
      <c r="X259">
        <v>1</v>
      </c>
      <c r="Y259" s="8" t="s">
        <v>103</v>
      </c>
      <c r="Z259">
        <v>3</v>
      </c>
      <c r="AA259" s="8" t="s">
        <v>145</v>
      </c>
      <c r="AB259">
        <v>1</v>
      </c>
    </row>
    <row r="260" spans="1:10">
      <c r="A260">
        <f t="shared" ref="A260:A323" si="242">IF(LEN(D260)&lt;17,1,0)</f>
        <v>1</v>
      </c>
      <c r="B260">
        <v>1</v>
      </c>
      <c r="D260" s="11" t="s">
        <v>596</v>
      </c>
      <c r="E260" t="s">
        <v>597</v>
      </c>
      <c r="F260" t="s">
        <v>105</v>
      </c>
      <c r="G260" t="s">
        <v>111</v>
      </c>
      <c r="H260" t="s">
        <v>385</v>
      </c>
      <c r="I260">
        <v>16</v>
      </c>
      <c r="J260">
        <v>243</v>
      </c>
    </row>
    <row r="261" spans="1:28">
      <c r="A261">
        <f>IF(LEN(D261)&lt;17,1,0)</f>
        <v>1</v>
      </c>
      <c r="B261">
        <v>0</v>
      </c>
      <c r="D261" s="10" t="s">
        <v>414</v>
      </c>
      <c r="E261" t="s">
        <v>415</v>
      </c>
      <c r="F261" t="s">
        <v>98</v>
      </c>
      <c r="H261" t="s">
        <v>382</v>
      </c>
      <c r="I261">
        <v>16</v>
      </c>
      <c r="J261">
        <v>243</v>
      </c>
      <c r="K261" s="1">
        <f t="shared" ref="K261" si="243">SUM(M261:AF261)</f>
        <v>21</v>
      </c>
      <c r="L261">
        <f t="shared" ref="L261" si="244">COUNT(M261:AF261)</f>
        <v>8</v>
      </c>
      <c r="M261" s="2" t="s">
        <v>100</v>
      </c>
      <c r="N261">
        <v>5</v>
      </c>
      <c r="O261" s="3" t="s">
        <v>101</v>
      </c>
      <c r="P261">
        <v>3</v>
      </c>
      <c r="Q261" s="4" t="s">
        <v>102</v>
      </c>
      <c r="R261">
        <v>6</v>
      </c>
      <c r="S261" s="5" t="s">
        <v>137</v>
      </c>
      <c r="T261">
        <v>1</v>
      </c>
      <c r="U261" s="6" t="s">
        <v>144</v>
      </c>
      <c r="V261">
        <v>1</v>
      </c>
      <c r="W261" s="7" t="s">
        <v>143</v>
      </c>
      <c r="X261">
        <v>1</v>
      </c>
      <c r="Y261" s="8" t="s">
        <v>103</v>
      </c>
      <c r="Z261">
        <v>3</v>
      </c>
      <c r="AA261" s="8" t="s">
        <v>145</v>
      </c>
      <c r="AB261">
        <v>1</v>
      </c>
    </row>
    <row r="262" spans="1:10">
      <c r="A262">
        <f>IF(LEN(D262)&lt;17,1,0)</f>
        <v>1</v>
      </c>
      <c r="B262">
        <v>1</v>
      </c>
      <c r="D262" s="11" t="s">
        <v>598</v>
      </c>
      <c r="E262" t="s">
        <v>599</v>
      </c>
      <c r="F262" t="s">
        <v>105</v>
      </c>
      <c r="G262" t="s">
        <v>111</v>
      </c>
      <c r="H262" t="s">
        <v>385</v>
      </c>
      <c r="I262">
        <v>16</v>
      </c>
      <c r="J262">
        <v>243</v>
      </c>
    </row>
    <row r="263" spans="1:28">
      <c r="A263">
        <f>IF(LEN(D263)&lt;17,1,0)</f>
        <v>1</v>
      </c>
      <c r="B263">
        <v>0</v>
      </c>
      <c r="D263" s="10" t="s">
        <v>414</v>
      </c>
      <c r="E263" t="s">
        <v>415</v>
      </c>
      <c r="F263" t="s">
        <v>98</v>
      </c>
      <c r="H263" t="s">
        <v>382</v>
      </c>
      <c r="I263">
        <v>16</v>
      </c>
      <c r="J263">
        <v>243</v>
      </c>
      <c r="K263" s="1">
        <f t="shared" ref="K263" si="245">SUM(M263:AF263)</f>
        <v>21</v>
      </c>
      <c r="L263">
        <f t="shared" ref="L263" si="246">COUNT(M263:AF263)</f>
        <v>8</v>
      </c>
      <c r="M263" s="2" t="s">
        <v>100</v>
      </c>
      <c r="N263">
        <v>5</v>
      </c>
      <c r="O263" s="3" t="s">
        <v>101</v>
      </c>
      <c r="P263">
        <v>3</v>
      </c>
      <c r="Q263" s="4" t="s">
        <v>102</v>
      </c>
      <c r="R263">
        <v>6</v>
      </c>
      <c r="S263" s="5" t="s">
        <v>137</v>
      </c>
      <c r="T263">
        <v>1</v>
      </c>
      <c r="U263" s="6" t="s">
        <v>144</v>
      </c>
      <c r="V263">
        <v>1</v>
      </c>
      <c r="W263" s="7" t="s">
        <v>143</v>
      </c>
      <c r="X263">
        <v>1</v>
      </c>
      <c r="Y263" s="8" t="s">
        <v>103</v>
      </c>
      <c r="Z263">
        <v>3</v>
      </c>
      <c r="AA263" s="8" t="s">
        <v>145</v>
      </c>
      <c r="AB263">
        <v>1</v>
      </c>
    </row>
    <row r="264" spans="1:10">
      <c r="A264">
        <f>IF(LEN(D264)&lt;17,1,0)</f>
        <v>1</v>
      </c>
      <c r="B264">
        <v>1</v>
      </c>
      <c r="D264" s="11" t="s">
        <v>600</v>
      </c>
      <c r="E264" t="s">
        <v>601</v>
      </c>
      <c r="F264" t="s">
        <v>105</v>
      </c>
      <c r="G264" t="s">
        <v>109</v>
      </c>
      <c r="H264" t="s">
        <v>385</v>
      </c>
      <c r="I264">
        <v>16</v>
      </c>
      <c r="J264">
        <v>243</v>
      </c>
    </row>
    <row r="265" spans="1:28">
      <c r="A265">
        <f>IF(LEN(D265)&lt;17,1,0)</f>
        <v>1</v>
      </c>
      <c r="B265">
        <v>0</v>
      </c>
      <c r="D265" s="10" t="s">
        <v>414</v>
      </c>
      <c r="E265" t="s">
        <v>415</v>
      </c>
      <c r="F265" t="s">
        <v>98</v>
      </c>
      <c r="H265" t="s">
        <v>382</v>
      </c>
      <c r="I265">
        <v>16</v>
      </c>
      <c r="J265">
        <v>243</v>
      </c>
      <c r="K265" s="1">
        <f t="shared" ref="K265" si="247">SUM(M265:AF265)</f>
        <v>21</v>
      </c>
      <c r="L265">
        <f t="shared" ref="L265" si="248">COUNT(M265:AF265)</f>
        <v>8</v>
      </c>
      <c r="M265" s="2" t="s">
        <v>100</v>
      </c>
      <c r="N265">
        <v>5</v>
      </c>
      <c r="O265" s="3" t="s">
        <v>101</v>
      </c>
      <c r="P265">
        <v>3</v>
      </c>
      <c r="Q265" s="4" t="s">
        <v>102</v>
      </c>
      <c r="R265">
        <v>6</v>
      </c>
      <c r="S265" s="5" t="s">
        <v>137</v>
      </c>
      <c r="T265">
        <v>1</v>
      </c>
      <c r="U265" s="6" t="s">
        <v>144</v>
      </c>
      <c r="V265">
        <v>1</v>
      </c>
      <c r="W265" s="7" t="s">
        <v>143</v>
      </c>
      <c r="X265">
        <v>1</v>
      </c>
      <c r="Y265" s="8" t="s">
        <v>103</v>
      </c>
      <c r="Z265">
        <v>3</v>
      </c>
      <c r="AA265" s="8" t="s">
        <v>145</v>
      </c>
      <c r="AB265">
        <v>1</v>
      </c>
    </row>
    <row r="266" spans="1:10">
      <c r="A266">
        <f>IF(LEN(D266)&lt;17,1,0)</f>
        <v>1</v>
      </c>
      <c r="B266">
        <v>1</v>
      </c>
      <c r="D266" s="11" t="s">
        <v>602</v>
      </c>
      <c r="E266" t="s">
        <v>603</v>
      </c>
      <c r="F266" t="s">
        <v>105</v>
      </c>
      <c r="G266" t="s">
        <v>106</v>
      </c>
      <c r="H266" t="s">
        <v>385</v>
      </c>
      <c r="I266">
        <v>16</v>
      </c>
      <c r="J266">
        <v>81</v>
      </c>
    </row>
    <row r="267" spans="1:28">
      <c r="A267">
        <f>IF(LEN(D267)&lt;17,1,0)</f>
        <v>1</v>
      </c>
      <c r="B267">
        <v>0</v>
      </c>
      <c r="D267" s="10" t="s">
        <v>414</v>
      </c>
      <c r="E267" t="s">
        <v>415</v>
      </c>
      <c r="F267" t="s">
        <v>98</v>
      </c>
      <c r="H267" t="s">
        <v>382</v>
      </c>
      <c r="I267">
        <v>16</v>
      </c>
      <c r="J267">
        <v>243</v>
      </c>
      <c r="K267" s="1">
        <f t="shared" ref="K267" si="249">SUM(M267:AF267)</f>
        <v>21</v>
      </c>
      <c r="L267">
        <f t="shared" ref="L267" si="250">COUNT(M267:AF267)</f>
        <v>8</v>
      </c>
      <c r="M267" s="2" t="s">
        <v>100</v>
      </c>
      <c r="N267">
        <v>5</v>
      </c>
      <c r="O267" s="3" t="s">
        <v>101</v>
      </c>
      <c r="P267">
        <v>3</v>
      </c>
      <c r="Q267" s="4" t="s">
        <v>102</v>
      </c>
      <c r="R267">
        <v>6</v>
      </c>
      <c r="S267" s="5" t="s">
        <v>137</v>
      </c>
      <c r="T267">
        <v>1</v>
      </c>
      <c r="U267" s="6" t="s">
        <v>144</v>
      </c>
      <c r="V267">
        <v>1</v>
      </c>
      <c r="W267" s="7" t="s">
        <v>143</v>
      </c>
      <c r="X267">
        <v>1</v>
      </c>
      <c r="Y267" s="8" t="s">
        <v>103</v>
      </c>
      <c r="Z267">
        <v>3</v>
      </c>
      <c r="AA267" s="8" t="s">
        <v>145</v>
      </c>
      <c r="AB267">
        <v>1</v>
      </c>
    </row>
    <row r="268" spans="1:10">
      <c r="A268">
        <f>IF(LEN(D268)&lt;17,1,0)</f>
        <v>1</v>
      </c>
      <c r="B268">
        <v>1</v>
      </c>
      <c r="D268" s="11" t="s">
        <v>604</v>
      </c>
      <c r="E268" t="s">
        <v>605</v>
      </c>
      <c r="F268" t="s">
        <v>105</v>
      </c>
      <c r="G268" t="s">
        <v>111</v>
      </c>
      <c r="H268" t="s">
        <v>385</v>
      </c>
      <c r="I268">
        <v>16</v>
      </c>
      <c r="J268">
        <v>243</v>
      </c>
    </row>
    <row r="269" spans="1:28">
      <c r="A269">
        <f>IF(LEN(D269)&lt;17,1,0)</f>
        <v>1</v>
      </c>
      <c r="B269">
        <v>0</v>
      </c>
      <c r="D269" s="10" t="s">
        <v>414</v>
      </c>
      <c r="E269" t="s">
        <v>415</v>
      </c>
      <c r="F269" t="s">
        <v>98</v>
      </c>
      <c r="H269" t="s">
        <v>382</v>
      </c>
      <c r="I269">
        <v>16</v>
      </c>
      <c r="J269">
        <v>243</v>
      </c>
      <c r="K269" s="1">
        <f t="shared" ref="K269" si="251">SUM(M269:AF269)</f>
        <v>21</v>
      </c>
      <c r="L269">
        <f t="shared" ref="L269" si="252">COUNT(M269:AF269)</f>
        <v>8</v>
      </c>
      <c r="M269" s="2" t="s">
        <v>100</v>
      </c>
      <c r="N269">
        <v>5</v>
      </c>
      <c r="O269" s="3" t="s">
        <v>101</v>
      </c>
      <c r="P269">
        <v>3</v>
      </c>
      <c r="Q269" s="4" t="s">
        <v>102</v>
      </c>
      <c r="R269">
        <v>6</v>
      </c>
      <c r="S269" s="5" t="s">
        <v>137</v>
      </c>
      <c r="T269">
        <v>1</v>
      </c>
      <c r="U269" s="6" t="s">
        <v>144</v>
      </c>
      <c r="V269">
        <v>1</v>
      </c>
      <c r="W269" s="7" t="s">
        <v>143</v>
      </c>
      <c r="X269">
        <v>1</v>
      </c>
      <c r="Y269" s="8" t="s">
        <v>103</v>
      </c>
      <c r="Z269">
        <v>3</v>
      </c>
      <c r="AA269" s="8" t="s">
        <v>145</v>
      </c>
      <c r="AB269">
        <v>1</v>
      </c>
    </row>
    <row r="270" spans="1:10">
      <c r="A270">
        <f>IF(LEN(D270)&lt;17,1,0)</f>
        <v>1</v>
      </c>
      <c r="B270">
        <v>1</v>
      </c>
      <c r="D270" s="11" t="s">
        <v>606</v>
      </c>
      <c r="E270" t="s">
        <v>607</v>
      </c>
      <c r="F270" t="s">
        <v>105</v>
      </c>
      <c r="G270" t="s">
        <v>106</v>
      </c>
      <c r="H270" t="s">
        <v>385</v>
      </c>
      <c r="I270">
        <v>16</v>
      </c>
      <c r="J270">
        <v>81</v>
      </c>
    </row>
    <row r="271" spans="1:28">
      <c r="A271">
        <f>IF(LEN(D271)&lt;17,1,0)</f>
        <v>0</v>
      </c>
      <c r="B271">
        <v>0</v>
      </c>
      <c r="D271" s="10" t="s">
        <v>418</v>
      </c>
      <c r="E271" t="s">
        <v>419</v>
      </c>
      <c r="F271" t="s">
        <v>98</v>
      </c>
      <c r="H271" t="s">
        <v>382</v>
      </c>
      <c r="I271">
        <v>16</v>
      </c>
      <c r="J271">
        <v>243</v>
      </c>
      <c r="K271" s="1">
        <f t="shared" ref="K271" si="253">SUM(M271:AF271)</f>
        <v>21</v>
      </c>
      <c r="L271">
        <f t="shared" ref="L271" si="254">COUNT(M271:AF271)</f>
        <v>8</v>
      </c>
      <c r="M271" s="2" t="s">
        <v>100</v>
      </c>
      <c r="N271">
        <v>5</v>
      </c>
      <c r="O271" s="3" t="s">
        <v>101</v>
      </c>
      <c r="P271">
        <v>3</v>
      </c>
      <c r="Q271" s="4" t="s">
        <v>102</v>
      </c>
      <c r="R271">
        <v>6</v>
      </c>
      <c r="S271" s="5" t="s">
        <v>137</v>
      </c>
      <c r="T271">
        <v>1</v>
      </c>
      <c r="U271" s="6" t="s">
        <v>144</v>
      </c>
      <c r="V271">
        <v>1</v>
      </c>
      <c r="W271" s="7" t="s">
        <v>143</v>
      </c>
      <c r="X271">
        <v>1</v>
      </c>
      <c r="Y271" s="8" t="s">
        <v>103</v>
      </c>
      <c r="Z271">
        <v>3</v>
      </c>
      <c r="AA271" s="8" t="s">
        <v>145</v>
      </c>
      <c r="AB271">
        <v>1</v>
      </c>
    </row>
    <row r="272" spans="1:10">
      <c r="A272">
        <f>IF(LEN(D272)&lt;17,1,0)</f>
        <v>1</v>
      </c>
      <c r="B272">
        <v>1</v>
      </c>
      <c r="D272" s="11" t="s">
        <v>608</v>
      </c>
      <c r="E272" t="s">
        <v>609</v>
      </c>
      <c r="F272" t="s">
        <v>105</v>
      </c>
      <c r="G272" t="s">
        <v>111</v>
      </c>
      <c r="H272" t="s">
        <v>385</v>
      </c>
      <c r="I272">
        <v>16</v>
      </c>
      <c r="J272">
        <v>243</v>
      </c>
    </row>
    <row r="273" spans="1:28">
      <c r="A273">
        <f>IF(LEN(D273)&lt;17,1,0)</f>
        <v>0</v>
      </c>
      <c r="B273">
        <v>0</v>
      </c>
      <c r="D273" s="10" t="s">
        <v>418</v>
      </c>
      <c r="E273" t="s">
        <v>419</v>
      </c>
      <c r="F273" t="s">
        <v>98</v>
      </c>
      <c r="H273" t="s">
        <v>382</v>
      </c>
      <c r="I273">
        <v>16</v>
      </c>
      <c r="J273">
        <v>243</v>
      </c>
      <c r="K273" s="1">
        <f t="shared" ref="K273" si="255">SUM(M273:AF273)</f>
        <v>21</v>
      </c>
      <c r="L273">
        <f t="shared" ref="L273" si="256">COUNT(M273:AF273)</f>
        <v>8</v>
      </c>
      <c r="M273" s="2" t="s">
        <v>100</v>
      </c>
      <c r="N273">
        <v>5</v>
      </c>
      <c r="O273" s="3" t="s">
        <v>101</v>
      </c>
      <c r="P273">
        <v>3</v>
      </c>
      <c r="Q273" s="4" t="s">
        <v>102</v>
      </c>
      <c r="R273">
        <v>6</v>
      </c>
      <c r="S273" s="5" t="s">
        <v>137</v>
      </c>
      <c r="T273">
        <v>1</v>
      </c>
      <c r="U273" s="6" t="s">
        <v>144</v>
      </c>
      <c r="V273">
        <v>1</v>
      </c>
      <c r="W273" s="7" t="s">
        <v>143</v>
      </c>
      <c r="X273">
        <v>1</v>
      </c>
      <c r="Y273" s="8" t="s">
        <v>103</v>
      </c>
      <c r="Z273">
        <v>3</v>
      </c>
      <c r="AA273" s="8" t="s">
        <v>145</v>
      </c>
      <c r="AB273">
        <v>1</v>
      </c>
    </row>
    <row r="274" spans="1:10">
      <c r="A274">
        <f>IF(LEN(D274)&lt;17,1,0)</f>
        <v>1</v>
      </c>
      <c r="B274">
        <v>1</v>
      </c>
      <c r="D274" s="11" t="s">
        <v>610</v>
      </c>
      <c r="E274" t="s">
        <v>611</v>
      </c>
      <c r="F274" t="s">
        <v>105</v>
      </c>
      <c r="G274" t="s">
        <v>111</v>
      </c>
      <c r="H274" t="s">
        <v>385</v>
      </c>
      <c r="I274">
        <v>16</v>
      </c>
      <c r="J274">
        <v>243</v>
      </c>
    </row>
    <row r="275" spans="1:28">
      <c r="A275">
        <f>IF(LEN(D275)&lt;17,1,0)</f>
        <v>0</v>
      </c>
      <c r="B275">
        <v>0</v>
      </c>
      <c r="D275" s="10" t="s">
        <v>418</v>
      </c>
      <c r="E275" t="s">
        <v>419</v>
      </c>
      <c r="F275" t="s">
        <v>98</v>
      </c>
      <c r="H275" t="s">
        <v>382</v>
      </c>
      <c r="I275">
        <v>16</v>
      </c>
      <c r="J275">
        <v>243</v>
      </c>
      <c r="K275" s="1">
        <f t="shared" ref="K275" si="257">SUM(M275:AF275)</f>
        <v>21</v>
      </c>
      <c r="L275">
        <f t="shared" ref="L275" si="258">COUNT(M275:AF275)</f>
        <v>8</v>
      </c>
      <c r="M275" s="2" t="s">
        <v>100</v>
      </c>
      <c r="N275">
        <v>5</v>
      </c>
      <c r="O275" s="3" t="s">
        <v>101</v>
      </c>
      <c r="P275">
        <v>3</v>
      </c>
      <c r="Q275" s="4" t="s">
        <v>102</v>
      </c>
      <c r="R275">
        <v>6</v>
      </c>
      <c r="S275" s="5" t="s">
        <v>137</v>
      </c>
      <c r="T275">
        <v>1</v>
      </c>
      <c r="U275" s="6" t="s">
        <v>144</v>
      </c>
      <c r="V275">
        <v>1</v>
      </c>
      <c r="W275" s="7" t="s">
        <v>143</v>
      </c>
      <c r="X275">
        <v>1</v>
      </c>
      <c r="Y275" s="8" t="s">
        <v>103</v>
      </c>
      <c r="Z275">
        <v>3</v>
      </c>
      <c r="AA275" s="8" t="s">
        <v>145</v>
      </c>
      <c r="AB275">
        <v>1</v>
      </c>
    </row>
    <row r="276" spans="1:10">
      <c r="A276">
        <f>IF(LEN(D276)&lt;17,1,0)</f>
        <v>1</v>
      </c>
      <c r="B276">
        <v>1</v>
      </c>
      <c r="D276" s="11" t="s">
        <v>612</v>
      </c>
      <c r="E276" t="s">
        <v>613</v>
      </c>
      <c r="F276" t="s">
        <v>105</v>
      </c>
      <c r="G276" t="s">
        <v>109</v>
      </c>
      <c r="H276" t="s">
        <v>385</v>
      </c>
      <c r="I276">
        <v>16</v>
      </c>
      <c r="J276">
        <v>243</v>
      </c>
    </row>
    <row r="277" spans="1:28">
      <c r="A277">
        <f>IF(LEN(D277)&lt;17,1,0)</f>
        <v>0</v>
      </c>
      <c r="B277">
        <v>0</v>
      </c>
      <c r="D277" s="10" t="s">
        <v>418</v>
      </c>
      <c r="E277" t="s">
        <v>419</v>
      </c>
      <c r="F277" t="s">
        <v>98</v>
      </c>
      <c r="H277" t="s">
        <v>382</v>
      </c>
      <c r="I277">
        <v>16</v>
      </c>
      <c r="J277">
        <v>243</v>
      </c>
      <c r="K277" s="1">
        <f t="shared" ref="K277" si="259">SUM(M277:AF277)</f>
        <v>21</v>
      </c>
      <c r="L277">
        <f t="shared" ref="L277" si="260">COUNT(M277:AF277)</f>
        <v>8</v>
      </c>
      <c r="M277" s="2" t="s">
        <v>100</v>
      </c>
      <c r="N277">
        <v>5</v>
      </c>
      <c r="O277" s="3" t="s">
        <v>101</v>
      </c>
      <c r="P277">
        <v>3</v>
      </c>
      <c r="Q277" s="4" t="s">
        <v>102</v>
      </c>
      <c r="R277">
        <v>6</v>
      </c>
      <c r="S277" s="5" t="s">
        <v>137</v>
      </c>
      <c r="T277">
        <v>1</v>
      </c>
      <c r="U277" s="6" t="s">
        <v>144</v>
      </c>
      <c r="V277">
        <v>1</v>
      </c>
      <c r="W277" s="7" t="s">
        <v>143</v>
      </c>
      <c r="X277">
        <v>1</v>
      </c>
      <c r="Y277" s="8" t="s">
        <v>103</v>
      </c>
      <c r="Z277">
        <v>3</v>
      </c>
      <c r="AA277" s="8" t="s">
        <v>145</v>
      </c>
      <c r="AB277">
        <v>1</v>
      </c>
    </row>
    <row r="278" spans="1:10">
      <c r="A278">
        <f>IF(LEN(D278)&lt;17,1,0)</f>
        <v>1</v>
      </c>
      <c r="B278">
        <v>1</v>
      </c>
      <c r="D278" s="11" t="s">
        <v>614</v>
      </c>
      <c r="E278" t="s">
        <v>615</v>
      </c>
      <c r="F278" t="s">
        <v>105</v>
      </c>
      <c r="G278" t="s">
        <v>106</v>
      </c>
      <c r="H278" t="s">
        <v>385</v>
      </c>
      <c r="I278">
        <v>16</v>
      </c>
      <c r="J278">
        <v>81</v>
      </c>
    </row>
    <row r="279" spans="1:28">
      <c r="A279">
        <f>IF(LEN(D279)&lt;17,1,0)</f>
        <v>0</v>
      </c>
      <c r="B279">
        <v>0</v>
      </c>
      <c r="D279" s="10" t="s">
        <v>418</v>
      </c>
      <c r="E279" t="s">
        <v>419</v>
      </c>
      <c r="F279" t="s">
        <v>98</v>
      </c>
      <c r="H279" t="s">
        <v>382</v>
      </c>
      <c r="I279">
        <v>16</v>
      </c>
      <c r="J279">
        <v>243</v>
      </c>
      <c r="K279" s="1">
        <f t="shared" ref="K279" si="261">SUM(M279:AF279)</f>
        <v>21</v>
      </c>
      <c r="L279">
        <f t="shared" ref="L279" si="262">COUNT(M279:AF279)</f>
        <v>8</v>
      </c>
      <c r="M279" s="2" t="s">
        <v>100</v>
      </c>
      <c r="N279">
        <v>5</v>
      </c>
      <c r="O279" s="3" t="s">
        <v>101</v>
      </c>
      <c r="P279">
        <v>3</v>
      </c>
      <c r="Q279" s="4" t="s">
        <v>102</v>
      </c>
      <c r="R279">
        <v>6</v>
      </c>
      <c r="S279" s="5" t="s">
        <v>137</v>
      </c>
      <c r="T279">
        <v>1</v>
      </c>
      <c r="U279" s="6" t="s">
        <v>144</v>
      </c>
      <c r="V279">
        <v>1</v>
      </c>
      <c r="W279" s="7" t="s">
        <v>143</v>
      </c>
      <c r="X279">
        <v>1</v>
      </c>
      <c r="Y279" s="8" t="s">
        <v>103</v>
      </c>
      <c r="Z279">
        <v>3</v>
      </c>
      <c r="AA279" s="8" t="s">
        <v>145</v>
      </c>
      <c r="AB279">
        <v>1</v>
      </c>
    </row>
    <row r="280" spans="1:10">
      <c r="A280">
        <f>IF(LEN(D280)&lt;17,1,0)</f>
        <v>1</v>
      </c>
      <c r="B280">
        <v>1</v>
      </c>
      <c r="D280" s="11" t="s">
        <v>616</v>
      </c>
      <c r="E280" t="s">
        <v>617</v>
      </c>
      <c r="F280" t="s">
        <v>105</v>
      </c>
      <c r="G280" t="s">
        <v>111</v>
      </c>
      <c r="H280" t="s">
        <v>385</v>
      </c>
      <c r="I280">
        <v>16</v>
      </c>
      <c r="J280">
        <v>243</v>
      </c>
    </row>
    <row r="281" spans="1:28">
      <c r="A281">
        <f>IF(LEN(D281)&lt;17,1,0)</f>
        <v>0</v>
      </c>
      <c r="B281">
        <v>0</v>
      </c>
      <c r="D281" s="10" t="s">
        <v>418</v>
      </c>
      <c r="E281" t="s">
        <v>419</v>
      </c>
      <c r="F281" t="s">
        <v>98</v>
      </c>
      <c r="H281" t="s">
        <v>382</v>
      </c>
      <c r="I281">
        <v>16</v>
      </c>
      <c r="J281">
        <v>243</v>
      </c>
      <c r="K281" s="1">
        <f t="shared" ref="K281" si="263">SUM(M281:AF281)</f>
        <v>21</v>
      </c>
      <c r="L281">
        <f t="shared" ref="L281" si="264">COUNT(M281:AF281)</f>
        <v>8</v>
      </c>
      <c r="M281" s="2" t="s">
        <v>100</v>
      </c>
      <c r="N281">
        <v>5</v>
      </c>
      <c r="O281" s="3" t="s">
        <v>101</v>
      </c>
      <c r="P281">
        <v>3</v>
      </c>
      <c r="Q281" s="4" t="s">
        <v>102</v>
      </c>
      <c r="R281">
        <v>6</v>
      </c>
      <c r="S281" s="5" t="s">
        <v>137</v>
      </c>
      <c r="T281">
        <v>1</v>
      </c>
      <c r="U281" s="6" t="s">
        <v>144</v>
      </c>
      <c r="V281">
        <v>1</v>
      </c>
      <c r="W281" s="7" t="s">
        <v>143</v>
      </c>
      <c r="X281">
        <v>1</v>
      </c>
      <c r="Y281" s="8" t="s">
        <v>103</v>
      </c>
      <c r="Z281">
        <v>3</v>
      </c>
      <c r="AA281" s="8" t="s">
        <v>145</v>
      </c>
      <c r="AB281">
        <v>1</v>
      </c>
    </row>
    <row r="282" spans="1:10">
      <c r="A282">
        <f>IF(LEN(D282)&lt;17,1,0)</f>
        <v>1</v>
      </c>
      <c r="B282">
        <v>1</v>
      </c>
      <c r="D282" s="11" t="s">
        <v>618</v>
      </c>
      <c r="E282" t="s">
        <v>619</v>
      </c>
      <c r="F282" t="s">
        <v>105</v>
      </c>
      <c r="G282" t="s">
        <v>111</v>
      </c>
      <c r="H282" t="s">
        <v>385</v>
      </c>
      <c r="I282">
        <v>16</v>
      </c>
      <c r="J282">
        <v>243</v>
      </c>
    </row>
    <row r="283" spans="1:28">
      <c r="A283">
        <f>IF(LEN(D283)&lt;17,1,0)</f>
        <v>0</v>
      </c>
      <c r="B283">
        <v>0</v>
      </c>
      <c r="D283" s="10" t="s">
        <v>418</v>
      </c>
      <c r="E283" t="s">
        <v>419</v>
      </c>
      <c r="F283" t="s">
        <v>98</v>
      </c>
      <c r="H283" t="s">
        <v>382</v>
      </c>
      <c r="I283">
        <v>16</v>
      </c>
      <c r="J283">
        <v>243</v>
      </c>
      <c r="K283" s="1">
        <f t="shared" ref="K283" si="265">SUM(M283:AF283)</f>
        <v>21</v>
      </c>
      <c r="L283">
        <f t="shared" ref="L283" si="266">COUNT(M283:AF283)</f>
        <v>8</v>
      </c>
      <c r="M283" s="2" t="s">
        <v>100</v>
      </c>
      <c r="N283">
        <v>5</v>
      </c>
      <c r="O283" s="3" t="s">
        <v>101</v>
      </c>
      <c r="P283">
        <v>3</v>
      </c>
      <c r="Q283" s="4" t="s">
        <v>102</v>
      </c>
      <c r="R283">
        <v>6</v>
      </c>
      <c r="S283" s="5" t="s">
        <v>137</v>
      </c>
      <c r="T283">
        <v>1</v>
      </c>
      <c r="U283" s="6" t="s">
        <v>144</v>
      </c>
      <c r="V283">
        <v>1</v>
      </c>
      <c r="W283" s="7" t="s">
        <v>143</v>
      </c>
      <c r="X283">
        <v>1</v>
      </c>
      <c r="Y283" s="8" t="s">
        <v>103</v>
      </c>
      <c r="Z283">
        <v>3</v>
      </c>
      <c r="AA283" s="8" t="s">
        <v>145</v>
      </c>
      <c r="AB283">
        <v>1</v>
      </c>
    </row>
    <row r="284" spans="1:10">
      <c r="A284">
        <f>IF(LEN(D284)&lt;17,1,0)</f>
        <v>1</v>
      </c>
      <c r="B284">
        <v>1</v>
      </c>
      <c r="D284" s="11" t="s">
        <v>620</v>
      </c>
      <c r="E284" t="s">
        <v>621</v>
      </c>
      <c r="F284" t="s">
        <v>105</v>
      </c>
      <c r="G284" t="s">
        <v>111</v>
      </c>
      <c r="H284" t="s">
        <v>385</v>
      </c>
      <c r="I284">
        <v>16</v>
      </c>
      <c r="J284">
        <v>243</v>
      </c>
    </row>
    <row r="285" spans="1:28">
      <c r="A285">
        <f>IF(LEN(D285)&lt;17,1,0)</f>
        <v>0</v>
      </c>
      <c r="B285">
        <v>0</v>
      </c>
      <c r="D285" s="10" t="s">
        <v>418</v>
      </c>
      <c r="E285" t="s">
        <v>419</v>
      </c>
      <c r="F285" t="s">
        <v>98</v>
      </c>
      <c r="H285" t="s">
        <v>382</v>
      </c>
      <c r="I285">
        <v>16</v>
      </c>
      <c r="J285">
        <v>243</v>
      </c>
      <c r="K285" s="1">
        <f t="shared" ref="K285" si="267">SUM(M285:AF285)</f>
        <v>21</v>
      </c>
      <c r="L285">
        <f t="shared" ref="L285" si="268">COUNT(M285:AF285)</f>
        <v>8</v>
      </c>
      <c r="M285" s="2" t="s">
        <v>100</v>
      </c>
      <c r="N285">
        <v>5</v>
      </c>
      <c r="O285" s="3" t="s">
        <v>101</v>
      </c>
      <c r="P285">
        <v>3</v>
      </c>
      <c r="Q285" s="4" t="s">
        <v>102</v>
      </c>
      <c r="R285">
        <v>6</v>
      </c>
      <c r="S285" s="5" t="s">
        <v>137</v>
      </c>
      <c r="T285">
        <v>1</v>
      </c>
      <c r="U285" s="6" t="s">
        <v>144</v>
      </c>
      <c r="V285">
        <v>1</v>
      </c>
      <c r="W285" s="7" t="s">
        <v>143</v>
      </c>
      <c r="X285">
        <v>1</v>
      </c>
      <c r="Y285" s="8" t="s">
        <v>103</v>
      </c>
      <c r="Z285">
        <v>3</v>
      </c>
      <c r="AA285" s="8" t="s">
        <v>145</v>
      </c>
      <c r="AB285">
        <v>1</v>
      </c>
    </row>
    <row r="286" spans="1:10">
      <c r="A286">
        <f>IF(LEN(D286)&lt;17,1,0)</f>
        <v>1</v>
      </c>
      <c r="B286">
        <v>1</v>
      </c>
      <c r="D286" s="11" t="s">
        <v>622</v>
      </c>
      <c r="E286" t="s">
        <v>623</v>
      </c>
      <c r="F286" t="s">
        <v>105</v>
      </c>
      <c r="G286" t="s">
        <v>109</v>
      </c>
      <c r="H286" t="s">
        <v>385</v>
      </c>
      <c r="I286">
        <v>16</v>
      </c>
      <c r="J286">
        <v>243</v>
      </c>
    </row>
    <row r="287" spans="1:28">
      <c r="A287">
        <f>IF(LEN(D287)&lt;17,1,0)</f>
        <v>0</v>
      </c>
      <c r="B287">
        <v>0</v>
      </c>
      <c r="D287" s="10" t="s">
        <v>418</v>
      </c>
      <c r="E287" t="s">
        <v>419</v>
      </c>
      <c r="F287" t="s">
        <v>98</v>
      </c>
      <c r="H287" t="s">
        <v>382</v>
      </c>
      <c r="I287">
        <v>16</v>
      </c>
      <c r="J287">
        <v>243</v>
      </c>
      <c r="K287" s="1">
        <f t="shared" ref="K287" si="269">SUM(M287:AF287)</f>
        <v>21</v>
      </c>
      <c r="L287">
        <f t="shared" ref="L287" si="270">COUNT(M287:AF287)</f>
        <v>8</v>
      </c>
      <c r="M287" s="2" t="s">
        <v>100</v>
      </c>
      <c r="N287">
        <v>5</v>
      </c>
      <c r="O287" s="3" t="s">
        <v>101</v>
      </c>
      <c r="P287">
        <v>3</v>
      </c>
      <c r="Q287" s="4" t="s">
        <v>102</v>
      </c>
      <c r="R287">
        <v>6</v>
      </c>
      <c r="S287" s="5" t="s">
        <v>137</v>
      </c>
      <c r="T287">
        <v>1</v>
      </c>
      <c r="U287" s="6" t="s">
        <v>144</v>
      </c>
      <c r="V287">
        <v>1</v>
      </c>
      <c r="W287" s="7" t="s">
        <v>143</v>
      </c>
      <c r="X287">
        <v>1</v>
      </c>
      <c r="Y287" s="8" t="s">
        <v>103</v>
      </c>
      <c r="Z287">
        <v>3</v>
      </c>
      <c r="AA287" s="8" t="s">
        <v>145</v>
      </c>
      <c r="AB287">
        <v>1</v>
      </c>
    </row>
    <row r="288" spans="1:10">
      <c r="A288">
        <f>IF(LEN(D288)&lt;17,1,0)</f>
        <v>1</v>
      </c>
      <c r="B288">
        <v>1</v>
      </c>
      <c r="D288" s="11" t="s">
        <v>624</v>
      </c>
      <c r="E288" t="s">
        <v>625</v>
      </c>
      <c r="F288" t="s">
        <v>105</v>
      </c>
      <c r="G288" t="s">
        <v>106</v>
      </c>
      <c r="H288" t="s">
        <v>385</v>
      </c>
      <c r="I288">
        <v>16</v>
      </c>
      <c r="J288">
        <v>81</v>
      </c>
    </row>
    <row r="289" spans="1:28">
      <c r="A289">
        <f>IF(LEN(D289)&lt;17,1,0)</f>
        <v>0</v>
      </c>
      <c r="B289">
        <v>0</v>
      </c>
      <c r="D289" s="10" t="s">
        <v>418</v>
      </c>
      <c r="E289" t="s">
        <v>419</v>
      </c>
      <c r="F289" t="s">
        <v>98</v>
      </c>
      <c r="H289" t="s">
        <v>382</v>
      </c>
      <c r="I289">
        <v>16</v>
      </c>
      <c r="J289">
        <v>243</v>
      </c>
      <c r="K289" s="1">
        <f t="shared" ref="K289" si="271">SUM(M289:AF289)</f>
        <v>21</v>
      </c>
      <c r="L289">
        <f t="shared" ref="L289" si="272">COUNT(M289:AF289)</f>
        <v>8</v>
      </c>
      <c r="M289" s="2" t="s">
        <v>100</v>
      </c>
      <c r="N289">
        <v>5</v>
      </c>
      <c r="O289" s="3" t="s">
        <v>101</v>
      </c>
      <c r="P289">
        <v>3</v>
      </c>
      <c r="Q289" s="4" t="s">
        <v>102</v>
      </c>
      <c r="R289">
        <v>6</v>
      </c>
      <c r="S289" s="5" t="s">
        <v>137</v>
      </c>
      <c r="T289">
        <v>1</v>
      </c>
      <c r="U289" s="6" t="s">
        <v>144</v>
      </c>
      <c r="V289">
        <v>1</v>
      </c>
      <c r="W289" s="7" t="s">
        <v>143</v>
      </c>
      <c r="X289">
        <v>1</v>
      </c>
      <c r="Y289" s="8" t="s">
        <v>103</v>
      </c>
      <c r="Z289">
        <v>3</v>
      </c>
      <c r="AA289" s="8" t="s">
        <v>145</v>
      </c>
      <c r="AB289">
        <v>1</v>
      </c>
    </row>
    <row r="290" spans="1:10">
      <c r="A290">
        <f>IF(LEN(D290)&lt;17,1,0)</f>
        <v>1</v>
      </c>
      <c r="B290">
        <v>1</v>
      </c>
      <c r="D290" s="11" t="s">
        <v>626</v>
      </c>
      <c r="E290" t="s">
        <v>627</v>
      </c>
      <c r="F290" t="s">
        <v>105</v>
      </c>
      <c r="G290" t="s">
        <v>111</v>
      </c>
      <c r="H290" t="s">
        <v>385</v>
      </c>
      <c r="I290">
        <v>16</v>
      </c>
      <c r="J290">
        <v>243</v>
      </c>
    </row>
    <row r="291" spans="1:28">
      <c r="A291">
        <f>IF(LEN(D291)&lt;17,1,0)</f>
        <v>0</v>
      </c>
      <c r="B291">
        <v>0</v>
      </c>
      <c r="D291" s="10" t="s">
        <v>418</v>
      </c>
      <c r="E291" t="s">
        <v>419</v>
      </c>
      <c r="F291" t="s">
        <v>98</v>
      </c>
      <c r="H291" t="s">
        <v>382</v>
      </c>
      <c r="I291">
        <v>16</v>
      </c>
      <c r="J291">
        <v>243</v>
      </c>
      <c r="K291" s="1">
        <f t="shared" ref="K291" si="273">SUM(M291:AF291)</f>
        <v>21</v>
      </c>
      <c r="L291">
        <f t="shared" ref="L291" si="274">COUNT(M291:AF291)</f>
        <v>8</v>
      </c>
      <c r="M291" s="2" t="s">
        <v>100</v>
      </c>
      <c r="N291">
        <v>5</v>
      </c>
      <c r="O291" s="3" t="s">
        <v>101</v>
      </c>
      <c r="P291">
        <v>3</v>
      </c>
      <c r="Q291" s="4" t="s">
        <v>102</v>
      </c>
      <c r="R291">
        <v>6</v>
      </c>
      <c r="S291" s="5" t="s">
        <v>137</v>
      </c>
      <c r="T291">
        <v>1</v>
      </c>
      <c r="U291" s="6" t="s">
        <v>144</v>
      </c>
      <c r="V291">
        <v>1</v>
      </c>
      <c r="W291" s="7" t="s">
        <v>143</v>
      </c>
      <c r="X291">
        <v>1</v>
      </c>
      <c r="Y291" s="8" t="s">
        <v>103</v>
      </c>
      <c r="Z291">
        <v>3</v>
      </c>
      <c r="AA291" s="8" t="s">
        <v>145</v>
      </c>
      <c r="AB291">
        <v>1</v>
      </c>
    </row>
    <row r="292" spans="1:10">
      <c r="A292">
        <f>IF(LEN(D292)&lt;17,1,0)</f>
        <v>1</v>
      </c>
      <c r="B292">
        <v>1</v>
      </c>
      <c r="D292" s="11" t="s">
        <v>628</v>
      </c>
      <c r="E292" t="s">
        <v>629</v>
      </c>
      <c r="F292" t="s">
        <v>105</v>
      </c>
      <c r="G292" t="s">
        <v>106</v>
      </c>
      <c r="H292" t="s">
        <v>385</v>
      </c>
      <c r="I292">
        <v>16</v>
      </c>
      <c r="J292">
        <v>81</v>
      </c>
    </row>
    <row r="293" spans="1:28">
      <c r="A293">
        <f>IF(LEN(D293)&lt;17,1,0)</f>
        <v>0</v>
      </c>
      <c r="B293">
        <v>0</v>
      </c>
      <c r="D293" s="10" t="s">
        <v>422</v>
      </c>
      <c r="E293" t="s">
        <v>423</v>
      </c>
      <c r="F293" t="s">
        <v>98</v>
      </c>
      <c r="H293" t="s">
        <v>382</v>
      </c>
      <c r="I293">
        <v>16</v>
      </c>
      <c r="J293">
        <v>243</v>
      </c>
      <c r="K293" s="1">
        <f t="shared" ref="K293" si="275">SUM(M293:AF293)</f>
        <v>21</v>
      </c>
      <c r="L293">
        <f t="shared" ref="L293" si="276">COUNT(M293:AF293)</f>
        <v>8</v>
      </c>
      <c r="M293" s="2" t="s">
        <v>100</v>
      </c>
      <c r="N293">
        <v>5</v>
      </c>
      <c r="O293" s="3" t="s">
        <v>101</v>
      </c>
      <c r="P293">
        <v>2</v>
      </c>
      <c r="Q293" s="4" t="s">
        <v>102</v>
      </c>
      <c r="R293">
        <v>7</v>
      </c>
      <c r="S293" s="5" t="s">
        <v>134</v>
      </c>
      <c r="T293">
        <v>1</v>
      </c>
      <c r="U293" s="6" t="s">
        <v>144</v>
      </c>
      <c r="V293">
        <v>1</v>
      </c>
      <c r="W293" s="7" t="s">
        <v>143</v>
      </c>
      <c r="X293">
        <v>1</v>
      </c>
      <c r="Y293" s="8" t="s">
        <v>103</v>
      </c>
      <c r="Z293">
        <v>3</v>
      </c>
      <c r="AA293" s="8" t="s">
        <v>145</v>
      </c>
      <c r="AB293">
        <v>1</v>
      </c>
    </row>
    <row r="294" spans="1:10">
      <c r="A294">
        <f>IF(LEN(D294)&lt;17,1,0)</f>
        <v>1</v>
      </c>
      <c r="B294">
        <v>1</v>
      </c>
      <c r="D294" s="11" t="s">
        <v>630</v>
      </c>
      <c r="E294" t="s">
        <v>631</v>
      </c>
      <c r="F294" t="s">
        <v>105</v>
      </c>
      <c r="G294" t="s">
        <v>111</v>
      </c>
      <c r="H294" t="s">
        <v>385</v>
      </c>
      <c r="I294">
        <v>16</v>
      </c>
      <c r="J294">
        <v>243</v>
      </c>
    </row>
    <row r="295" spans="1:28">
      <c r="A295">
        <f>IF(LEN(D295)&lt;17,1,0)</f>
        <v>0</v>
      </c>
      <c r="B295">
        <v>0</v>
      </c>
      <c r="D295" s="10" t="s">
        <v>422</v>
      </c>
      <c r="E295" t="s">
        <v>423</v>
      </c>
      <c r="F295" t="s">
        <v>98</v>
      </c>
      <c r="H295" t="s">
        <v>382</v>
      </c>
      <c r="I295">
        <v>16</v>
      </c>
      <c r="J295">
        <v>243</v>
      </c>
      <c r="K295" s="1">
        <f t="shared" ref="K295" si="277">SUM(M295:AF295)</f>
        <v>21</v>
      </c>
      <c r="L295">
        <f t="shared" ref="L295" si="278">COUNT(M295:AF295)</f>
        <v>8</v>
      </c>
      <c r="M295" s="2" t="s">
        <v>100</v>
      </c>
      <c r="N295">
        <v>5</v>
      </c>
      <c r="O295" s="3" t="s">
        <v>101</v>
      </c>
      <c r="P295">
        <v>2</v>
      </c>
      <c r="Q295" s="4" t="s">
        <v>102</v>
      </c>
      <c r="R295">
        <v>7</v>
      </c>
      <c r="S295" s="5" t="s">
        <v>134</v>
      </c>
      <c r="T295">
        <v>1</v>
      </c>
      <c r="U295" s="6" t="s">
        <v>144</v>
      </c>
      <c r="V295">
        <v>1</v>
      </c>
      <c r="W295" s="7" t="s">
        <v>143</v>
      </c>
      <c r="X295">
        <v>1</v>
      </c>
      <c r="Y295" s="8" t="s">
        <v>103</v>
      </c>
      <c r="Z295">
        <v>3</v>
      </c>
      <c r="AA295" s="8" t="s">
        <v>145</v>
      </c>
      <c r="AB295">
        <v>1</v>
      </c>
    </row>
    <row r="296" spans="1:10">
      <c r="A296">
        <f>IF(LEN(D296)&lt;17,1,0)</f>
        <v>1</v>
      </c>
      <c r="B296">
        <v>1</v>
      </c>
      <c r="D296" s="11" t="s">
        <v>632</v>
      </c>
      <c r="E296" t="s">
        <v>633</v>
      </c>
      <c r="F296" t="s">
        <v>105</v>
      </c>
      <c r="G296" t="s">
        <v>109</v>
      </c>
      <c r="H296" t="s">
        <v>385</v>
      </c>
      <c r="I296">
        <v>16</v>
      </c>
      <c r="J296">
        <v>243</v>
      </c>
    </row>
    <row r="297" spans="1:28">
      <c r="A297">
        <f>IF(LEN(D297)&lt;17,1,0)</f>
        <v>0</v>
      </c>
      <c r="B297">
        <v>0</v>
      </c>
      <c r="D297" s="10" t="s">
        <v>422</v>
      </c>
      <c r="E297" t="s">
        <v>423</v>
      </c>
      <c r="F297" t="s">
        <v>98</v>
      </c>
      <c r="H297" t="s">
        <v>382</v>
      </c>
      <c r="I297">
        <v>16</v>
      </c>
      <c r="J297">
        <v>243</v>
      </c>
      <c r="K297" s="1">
        <f t="shared" ref="K297" si="279">SUM(M297:AF297)</f>
        <v>21</v>
      </c>
      <c r="L297">
        <f t="shared" ref="L297" si="280">COUNT(M297:AF297)</f>
        <v>8</v>
      </c>
      <c r="M297" s="2" t="s">
        <v>100</v>
      </c>
      <c r="N297">
        <v>5</v>
      </c>
      <c r="O297" s="3" t="s">
        <v>101</v>
      </c>
      <c r="P297">
        <v>2</v>
      </c>
      <c r="Q297" s="4" t="s">
        <v>102</v>
      </c>
      <c r="R297">
        <v>7</v>
      </c>
      <c r="S297" s="5" t="s">
        <v>134</v>
      </c>
      <c r="T297">
        <v>1</v>
      </c>
      <c r="U297" s="6" t="s">
        <v>144</v>
      </c>
      <c r="V297">
        <v>1</v>
      </c>
      <c r="W297" s="7" t="s">
        <v>143</v>
      </c>
      <c r="X297">
        <v>1</v>
      </c>
      <c r="Y297" s="8" t="s">
        <v>103</v>
      </c>
      <c r="Z297">
        <v>3</v>
      </c>
      <c r="AA297" s="8" t="s">
        <v>145</v>
      </c>
      <c r="AB297">
        <v>1</v>
      </c>
    </row>
    <row r="298" spans="1:10">
      <c r="A298">
        <f>IF(LEN(D298)&lt;17,1,0)</f>
        <v>1</v>
      </c>
      <c r="B298">
        <v>1</v>
      </c>
      <c r="D298" s="11" t="s">
        <v>634</v>
      </c>
      <c r="E298" t="s">
        <v>635</v>
      </c>
      <c r="F298" t="s">
        <v>105</v>
      </c>
      <c r="G298" t="s">
        <v>106</v>
      </c>
      <c r="H298" t="s">
        <v>385</v>
      </c>
      <c r="I298">
        <v>16</v>
      </c>
      <c r="J298">
        <v>81</v>
      </c>
    </row>
    <row r="299" spans="1:28">
      <c r="A299">
        <f>IF(LEN(D299)&lt;17,1,0)</f>
        <v>0</v>
      </c>
      <c r="B299">
        <v>0</v>
      </c>
      <c r="D299" s="10" t="s">
        <v>422</v>
      </c>
      <c r="E299" t="s">
        <v>423</v>
      </c>
      <c r="F299" t="s">
        <v>98</v>
      </c>
      <c r="H299" t="s">
        <v>382</v>
      </c>
      <c r="I299">
        <v>16</v>
      </c>
      <c r="J299">
        <v>243</v>
      </c>
      <c r="K299" s="1">
        <f t="shared" ref="K299" si="281">SUM(M299:AF299)</f>
        <v>21</v>
      </c>
      <c r="L299">
        <f t="shared" ref="L299" si="282">COUNT(M299:AF299)</f>
        <v>8</v>
      </c>
      <c r="M299" s="2" t="s">
        <v>100</v>
      </c>
      <c r="N299">
        <v>5</v>
      </c>
      <c r="O299" s="3" t="s">
        <v>101</v>
      </c>
      <c r="P299">
        <v>2</v>
      </c>
      <c r="Q299" s="4" t="s">
        <v>102</v>
      </c>
      <c r="R299">
        <v>7</v>
      </c>
      <c r="S299" s="5" t="s">
        <v>134</v>
      </c>
      <c r="T299">
        <v>1</v>
      </c>
      <c r="U299" s="6" t="s">
        <v>144</v>
      </c>
      <c r="V299">
        <v>1</v>
      </c>
      <c r="W299" s="7" t="s">
        <v>143</v>
      </c>
      <c r="X299">
        <v>1</v>
      </c>
      <c r="Y299" s="8" t="s">
        <v>103</v>
      </c>
      <c r="Z299">
        <v>3</v>
      </c>
      <c r="AA299" s="8" t="s">
        <v>145</v>
      </c>
      <c r="AB299">
        <v>1</v>
      </c>
    </row>
    <row r="300" spans="1:10">
      <c r="A300">
        <f>IF(LEN(D300)&lt;17,1,0)</f>
        <v>1</v>
      </c>
      <c r="B300">
        <v>1</v>
      </c>
      <c r="D300" s="11" t="s">
        <v>636</v>
      </c>
      <c r="E300" t="s">
        <v>637</v>
      </c>
      <c r="F300" t="s">
        <v>105</v>
      </c>
      <c r="G300" t="s">
        <v>111</v>
      </c>
      <c r="H300" t="s">
        <v>385</v>
      </c>
      <c r="I300">
        <v>16</v>
      </c>
      <c r="J300">
        <v>243</v>
      </c>
    </row>
    <row r="301" spans="1:28">
      <c r="A301">
        <f>IF(LEN(D301)&lt;17,1,0)</f>
        <v>0</v>
      </c>
      <c r="B301">
        <v>0</v>
      </c>
      <c r="D301" s="10" t="s">
        <v>422</v>
      </c>
      <c r="E301" t="s">
        <v>423</v>
      </c>
      <c r="F301" t="s">
        <v>98</v>
      </c>
      <c r="H301" t="s">
        <v>382</v>
      </c>
      <c r="I301">
        <v>16</v>
      </c>
      <c r="J301">
        <v>243</v>
      </c>
      <c r="K301" s="1">
        <f t="shared" ref="K301" si="283">SUM(M301:AF301)</f>
        <v>21</v>
      </c>
      <c r="L301">
        <f t="shared" ref="L301" si="284">COUNT(M301:AF301)</f>
        <v>8</v>
      </c>
      <c r="M301" s="2" t="s">
        <v>100</v>
      </c>
      <c r="N301">
        <v>5</v>
      </c>
      <c r="O301" s="3" t="s">
        <v>101</v>
      </c>
      <c r="P301">
        <v>2</v>
      </c>
      <c r="Q301" s="4" t="s">
        <v>102</v>
      </c>
      <c r="R301">
        <v>7</v>
      </c>
      <c r="S301" s="5" t="s">
        <v>134</v>
      </c>
      <c r="T301">
        <v>1</v>
      </c>
      <c r="U301" s="6" t="s">
        <v>144</v>
      </c>
      <c r="V301">
        <v>1</v>
      </c>
      <c r="W301" s="7" t="s">
        <v>143</v>
      </c>
      <c r="X301">
        <v>1</v>
      </c>
      <c r="Y301" s="8" t="s">
        <v>103</v>
      </c>
      <c r="Z301">
        <v>3</v>
      </c>
      <c r="AA301" s="8" t="s">
        <v>145</v>
      </c>
      <c r="AB301">
        <v>1</v>
      </c>
    </row>
    <row r="302" spans="1:10">
      <c r="A302">
        <f>IF(LEN(D302)&lt;17,1,0)</f>
        <v>1</v>
      </c>
      <c r="B302">
        <v>1</v>
      </c>
      <c r="D302" s="11" t="s">
        <v>638</v>
      </c>
      <c r="E302" t="s">
        <v>639</v>
      </c>
      <c r="F302" t="s">
        <v>105</v>
      </c>
      <c r="G302" t="s">
        <v>111</v>
      </c>
      <c r="H302" t="s">
        <v>385</v>
      </c>
      <c r="I302">
        <v>16</v>
      </c>
      <c r="J302">
        <v>243</v>
      </c>
    </row>
    <row r="303" spans="1:28">
      <c r="A303">
        <f>IF(LEN(D303)&lt;17,1,0)</f>
        <v>0</v>
      </c>
      <c r="B303">
        <v>0</v>
      </c>
      <c r="D303" s="10" t="s">
        <v>422</v>
      </c>
      <c r="E303" t="s">
        <v>423</v>
      </c>
      <c r="F303" t="s">
        <v>98</v>
      </c>
      <c r="H303" t="s">
        <v>382</v>
      </c>
      <c r="I303">
        <v>16</v>
      </c>
      <c r="J303">
        <v>243</v>
      </c>
      <c r="K303" s="1">
        <f t="shared" ref="K303" si="285">SUM(M303:AF303)</f>
        <v>21</v>
      </c>
      <c r="L303">
        <f t="shared" ref="L303" si="286">COUNT(M303:AF303)</f>
        <v>8</v>
      </c>
      <c r="M303" s="2" t="s">
        <v>100</v>
      </c>
      <c r="N303">
        <v>5</v>
      </c>
      <c r="O303" s="3" t="s">
        <v>101</v>
      </c>
      <c r="P303">
        <v>2</v>
      </c>
      <c r="Q303" s="4" t="s">
        <v>102</v>
      </c>
      <c r="R303">
        <v>7</v>
      </c>
      <c r="S303" s="5" t="s">
        <v>134</v>
      </c>
      <c r="T303">
        <v>1</v>
      </c>
      <c r="U303" s="6" t="s">
        <v>144</v>
      </c>
      <c r="V303">
        <v>1</v>
      </c>
      <c r="W303" s="7" t="s">
        <v>143</v>
      </c>
      <c r="X303">
        <v>1</v>
      </c>
      <c r="Y303" s="8" t="s">
        <v>103</v>
      </c>
      <c r="Z303">
        <v>3</v>
      </c>
      <c r="AA303" s="8" t="s">
        <v>145</v>
      </c>
      <c r="AB303">
        <v>1</v>
      </c>
    </row>
    <row r="304" spans="1:10">
      <c r="A304">
        <f>IF(LEN(D304)&lt;17,1,0)</f>
        <v>1</v>
      </c>
      <c r="B304">
        <v>1</v>
      </c>
      <c r="D304" s="11" t="s">
        <v>640</v>
      </c>
      <c r="E304" t="s">
        <v>641</v>
      </c>
      <c r="F304" t="s">
        <v>105</v>
      </c>
      <c r="G304" t="s">
        <v>111</v>
      </c>
      <c r="H304" t="s">
        <v>385</v>
      </c>
      <c r="I304">
        <v>16</v>
      </c>
      <c r="J304">
        <v>243</v>
      </c>
    </row>
    <row r="305" spans="1:28">
      <c r="A305">
        <f>IF(LEN(D305)&lt;17,1,0)</f>
        <v>0</v>
      </c>
      <c r="B305">
        <v>0</v>
      </c>
      <c r="D305" s="10" t="s">
        <v>422</v>
      </c>
      <c r="E305" t="s">
        <v>423</v>
      </c>
      <c r="F305" t="s">
        <v>98</v>
      </c>
      <c r="H305" t="s">
        <v>382</v>
      </c>
      <c r="I305">
        <v>16</v>
      </c>
      <c r="J305">
        <v>243</v>
      </c>
      <c r="K305" s="1">
        <f t="shared" ref="K305" si="287">SUM(M305:AF305)</f>
        <v>21</v>
      </c>
      <c r="L305">
        <f t="shared" ref="L305" si="288">COUNT(M305:AF305)</f>
        <v>8</v>
      </c>
      <c r="M305" s="2" t="s">
        <v>100</v>
      </c>
      <c r="N305">
        <v>5</v>
      </c>
      <c r="O305" s="3" t="s">
        <v>101</v>
      </c>
      <c r="P305">
        <v>2</v>
      </c>
      <c r="Q305" s="4" t="s">
        <v>102</v>
      </c>
      <c r="R305">
        <v>7</v>
      </c>
      <c r="S305" s="5" t="s">
        <v>134</v>
      </c>
      <c r="T305">
        <v>1</v>
      </c>
      <c r="U305" s="6" t="s">
        <v>144</v>
      </c>
      <c r="V305">
        <v>1</v>
      </c>
      <c r="W305" s="7" t="s">
        <v>143</v>
      </c>
      <c r="X305">
        <v>1</v>
      </c>
      <c r="Y305" s="8" t="s">
        <v>103</v>
      </c>
      <c r="Z305">
        <v>3</v>
      </c>
      <c r="AA305" s="8" t="s">
        <v>145</v>
      </c>
      <c r="AB305">
        <v>1</v>
      </c>
    </row>
    <row r="306" spans="1:10">
      <c r="A306">
        <f>IF(LEN(D306)&lt;17,1,0)</f>
        <v>1</v>
      </c>
      <c r="B306">
        <v>1</v>
      </c>
      <c r="D306" s="11" t="s">
        <v>642</v>
      </c>
      <c r="E306" t="s">
        <v>643</v>
      </c>
      <c r="F306" t="s">
        <v>105</v>
      </c>
      <c r="G306" t="s">
        <v>106</v>
      </c>
      <c r="H306" t="s">
        <v>385</v>
      </c>
      <c r="I306">
        <v>16</v>
      </c>
      <c r="J306">
        <v>81</v>
      </c>
    </row>
    <row r="307" spans="1:28">
      <c r="A307">
        <f>IF(LEN(D307)&lt;17,1,0)</f>
        <v>0</v>
      </c>
      <c r="B307">
        <v>0</v>
      </c>
      <c r="D307" s="10" t="s">
        <v>422</v>
      </c>
      <c r="E307" t="s">
        <v>423</v>
      </c>
      <c r="F307" t="s">
        <v>98</v>
      </c>
      <c r="H307" t="s">
        <v>382</v>
      </c>
      <c r="I307">
        <v>16</v>
      </c>
      <c r="J307">
        <v>243</v>
      </c>
      <c r="K307" s="1">
        <f t="shared" ref="K307" si="289">SUM(M307:AF307)</f>
        <v>21</v>
      </c>
      <c r="L307">
        <f t="shared" ref="L307" si="290">COUNT(M307:AF307)</f>
        <v>8</v>
      </c>
      <c r="M307" s="2" t="s">
        <v>100</v>
      </c>
      <c r="N307">
        <v>5</v>
      </c>
      <c r="O307" s="3" t="s">
        <v>101</v>
      </c>
      <c r="P307">
        <v>2</v>
      </c>
      <c r="Q307" s="4" t="s">
        <v>102</v>
      </c>
      <c r="R307">
        <v>7</v>
      </c>
      <c r="S307" s="5" t="s">
        <v>134</v>
      </c>
      <c r="T307">
        <v>1</v>
      </c>
      <c r="U307" s="6" t="s">
        <v>144</v>
      </c>
      <c r="V307">
        <v>1</v>
      </c>
      <c r="W307" s="7" t="s">
        <v>143</v>
      </c>
      <c r="X307">
        <v>1</v>
      </c>
      <c r="Y307" s="8" t="s">
        <v>103</v>
      </c>
      <c r="Z307">
        <v>3</v>
      </c>
      <c r="AA307" s="8" t="s">
        <v>145</v>
      </c>
      <c r="AB307">
        <v>1</v>
      </c>
    </row>
    <row r="308" spans="1:10">
      <c r="A308">
        <f>IF(LEN(D308)&lt;17,1,0)</f>
        <v>1</v>
      </c>
      <c r="B308">
        <v>1</v>
      </c>
      <c r="D308" s="11" t="s">
        <v>644</v>
      </c>
      <c r="E308" t="s">
        <v>645</v>
      </c>
      <c r="F308" t="s">
        <v>105</v>
      </c>
      <c r="G308" t="s">
        <v>111</v>
      </c>
      <c r="H308" t="s">
        <v>385</v>
      </c>
      <c r="I308">
        <v>16</v>
      </c>
      <c r="J308">
        <v>243</v>
      </c>
    </row>
    <row r="309" spans="1:28">
      <c r="A309">
        <f>IF(LEN(D309)&lt;17,1,0)</f>
        <v>0</v>
      </c>
      <c r="B309">
        <v>0</v>
      </c>
      <c r="D309" s="10" t="s">
        <v>422</v>
      </c>
      <c r="E309" t="s">
        <v>423</v>
      </c>
      <c r="F309" t="s">
        <v>98</v>
      </c>
      <c r="H309" t="s">
        <v>382</v>
      </c>
      <c r="I309">
        <v>16</v>
      </c>
      <c r="J309">
        <v>243</v>
      </c>
      <c r="K309" s="1">
        <f t="shared" ref="K309" si="291">SUM(M309:AF309)</f>
        <v>21</v>
      </c>
      <c r="L309">
        <f t="shared" ref="L309" si="292">COUNT(M309:AF309)</f>
        <v>8</v>
      </c>
      <c r="M309" s="2" t="s">
        <v>100</v>
      </c>
      <c r="N309">
        <v>5</v>
      </c>
      <c r="O309" s="3" t="s">
        <v>101</v>
      </c>
      <c r="P309">
        <v>2</v>
      </c>
      <c r="Q309" s="4" t="s">
        <v>102</v>
      </c>
      <c r="R309">
        <v>7</v>
      </c>
      <c r="S309" s="5" t="s">
        <v>134</v>
      </c>
      <c r="T309">
        <v>1</v>
      </c>
      <c r="U309" s="6" t="s">
        <v>144</v>
      </c>
      <c r="V309">
        <v>1</v>
      </c>
      <c r="W309" s="7" t="s">
        <v>143</v>
      </c>
      <c r="X309">
        <v>1</v>
      </c>
      <c r="Y309" s="8" t="s">
        <v>103</v>
      </c>
      <c r="Z309">
        <v>3</v>
      </c>
      <c r="AA309" s="8" t="s">
        <v>145</v>
      </c>
      <c r="AB309">
        <v>1</v>
      </c>
    </row>
    <row r="310" spans="1:10">
      <c r="A310">
        <f>IF(LEN(D310)&lt;17,1,0)</f>
        <v>1</v>
      </c>
      <c r="B310">
        <v>1</v>
      </c>
      <c r="D310" s="11" t="s">
        <v>646</v>
      </c>
      <c r="E310" t="s">
        <v>647</v>
      </c>
      <c r="F310" t="s">
        <v>105</v>
      </c>
      <c r="G310" t="s">
        <v>106</v>
      </c>
      <c r="H310" t="s">
        <v>385</v>
      </c>
      <c r="I310">
        <v>16</v>
      </c>
      <c r="J310">
        <v>81</v>
      </c>
    </row>
    <row r="311" spans="1:28">
      <c r="A311">
        <f>IF(LEN(D311)&lt;17,1,0)</f>
        <v>0</v>
      </c>
      <c r="B311">
        <v>0</v>
      </c>
      <c r="D311" s="10" t="s">
        <v>426</v>
      </c>
      <c r="E311" t="s">
        <v>427</v>
      </c>
      <c r="F311" t="s">
        <v>98</v>
      </c>
      <c r="H311" t="s">
        <v>382</v>
      </c>
      <c r="I311">
        <v>16</v>
      </c>
      <c r="J311">
        <v>81</v>
      </c>
      <c r="K311" s="1">
        <f t="shared" ref="K311" si="293">SUM(M311:AF311)</f>
        <v>21</v>
      </c>
      <c r="L311">
        <f t="shared" ref="L311" si="294">COUNT(M311:AF311)</f>
        <v>8</v>
      </c>
      <c r="M311" s="2" t="s">
        <v>100</v>
      </c>
      <c r="N311">
        <v>4</v>
      </c>
      <c r="O311" s="3" t="s">
        <v>101</v>
      </c>
      <c r="P311">
        <v>3</v>
      </c>
      <c r="Q311" s="4" t="s">
        <v>102</v>
      </c>
      <c r="R311">
        <v>7</v>
      </c>
      <c r="S311" s="5" t="s">
        <v>129</v>
      </c>
      <c r="T311">
        <v>1</v>
      </c>
      <c r="U311" s="6" t="s">
        <v>144</v>
      </c>
      <c r="V311">
        <v>1</v>
      </c>
      <c r="W311" s="7" t="s">
        <v>143</v>
      </c>
      <c r="X311">
        <v>1</v>
      </c>
      <c r="Y311" s="8" t="s">
        <v>103</v>
      </c>
      <c r="Z311">
        <v>3</v>
      </c>
      <c r="AA311" s="8" t="s">
        <v>145</v>
      </c>
      <c r="AB311">
        <v>1</v>
      </c>
    </row>
    <row r="312" spans="1:10">
      <c r="A312">
        <f>IF(LEN(D312)&lt;17,1,0)</f>
        <v>1</v>
      </c>
      <c r="B312">
        <v>1</v>
      </c>
      <c r="D312" s="11" t="s">
        <v>648</v>
      </c>
      <c r="E312" t="s">
        <v>649</v>
      </c>
      <c r="F312" t="s">
        <v>105</v>
      </c>
      <c r="G312" t="s">
        <v>109</v>
      </c>
      <c r="H312" t="s">
        <v>385</v>
      </c>
      <c r="I312">
        <v>16</v>
      </c>
      <c r="J312">
        <v>81</v>
      </c>
    </row>
    <row r="313" spans="1:28">
      <c r="A313">
        <f>IF(LEN(D313)&lt;17,1,0)</f>
        <v>0</v>
      </c>
      <c r="B313">
        <v>0</v>
      </c>
      <c r="D313" s="10" t="s">
        <v>426</v>
      </c>
      <c r="E313" t="s">
        <v>427</v>
      </c>
      <c r="F313" t="s">
        <v>98</v>
      </c>
      <c r="H313" t="s">
        <v>382</v>
      </c>
      <c r="I313">
        <v>16</v>
      </c>
      <c r="J313">
        <v>81</v>
      </c>
      <c r="K313" s="1">
        <f t="shared" ref="K313" si="295">SUM(M313:AF313)</f>
        <v>21</v>
      </c>
      <c r="L313">
        <f t="shared" ref="L313" si="296">COUNT(M313:AF313)</f>
        <v>8</v>
      </c>
      <c r="M313" s="2" t="s">
        <v>100</v>
      </c>
      <c r="N313">
        <v>4</v>
      </c>
      <c r="O313" s="3" t="s">
        <v>101</v>
      </c>
      <c r="P313">
        <v>3</v>
      </c>
      <c r="Q313" s="4" t="s">
        <v>102</v>
      </c>
      <c r="R313">
        <v>7</v>
      </c>
      <c r="S313" s="5" t="s">
        <v>129</v>
      </c>
      <c r="T313">
        <v>1</v>
      </c>
      <c r="U313" s="6" t="s">
        <v>144</v>
      </c>
      <c r="V313">
        <v>1</v>
      </c>
      <c r="W313" s="7" t="s">
        <v>143</v>
      </c>
      <c r="X313">
        <v>1</v>
      </c>
      <c r="Y313" s="8" t="s">
        <v>103</v>
      </c>
      <c r="Z313">
        <v>3</v>
      </c>
      <c r="AA313" s="8" t="s">
        <v>145</v>
      </c>
      <c r="AB313">
        <v>1</v>
      </c>
    </row>
    <row r="314" spans="1:10">
      <c r="A314">
        <f>IF(LEN(D314)&lt;17,1,0)</f>
        <v>1</v>
      </c>
      <c r="B314">
        <v>1</v>
      </c>
      <c r="D314" s="11" t="s">
        <v>650</v>
      </c>
      <c r="E314" t="s">
        <v>651</v>
      </c>
      <c r="F314" t="s">
        <v>105</v>
      </c>
      <c r="G314" t="s">
        <v>111</v>
      </c>
      <c r="H314" t="s">
        <v>385</v>
      </c>
      <c r="I314">
        <v>16</v>
      </c>
      <c r="J314">
        <v>81</v>
      </c>
    </row>
    <row r="315" spans="1:28">
      <c r="A315">
        <f>IF(LEN(D315)&lt;17,1,0)</f>
        <v>0</v>
      </c>
      <c r="B315">
        <v>0</v>
      </c>
      <c r="D315" s="10" t="s">
        <v>426</v>
      </c>
      <c r="E315" t="s">
        <v>427</v>
      </c>
      <c r="F315" t="s">
        <v>98</v>
      </c>
      <c r="H315" t="s">
        <v>382</v>
      </c>
      <c r="I315">
        <v>16</v>
      </c>
      <c r="J315">
        <v>81</v>
      </c>
      <c r="K315" s="1">
        <f t="shared" ref="K315" si="297">SUM(M315:AF315)</f>
        <v>21</v>
      </c>
      <c r="L315">
        <f t="shared" ref="L315" si="298">COUNT(M315:AF315)</f>
        <v>8</v>
      </c>
      <c r="M315" s="2" t="s">
        <v>100</v>
      </c>
      <c r="N315">
        <v>4</v>
      </c>
      <c r="O315" s="3" t="s">
        <v>101</v>
      </c>
      <c r="P315">
        <v>3</v>
      </c>
      <c r="Q315" s="4" t="s">
        <v>102</v>
      </c>
      <c r="R315">
        <v>7</v>
      </c>
      <c r="S315" s="5" t="s">
        <v>129</v>
      </c>
      <c r="T315">
        <v>1</v>
      </c>
      <c r="U315" s="6" t="s">
        <v>144</v>
      </c>
      <c r="V315">
        <v>1</v>
      </c>
      <c r="W315" s="7" t="s">
        <v>143</v>
      </c>
      <c r="X315">
        <v>1</v>
      </c>
      <c r="Y315" s="8" t="s">
        <v>103</v>
      </c>
      <c r="Z315">
        <v>3</v>
      </c>
      <c r="AA315" s="8" t="s">
        <v>145</v>
      </c>
      <c r="AB315">
        <v>1</v>
      </c>
    </row>
    <row r="316" spans="1:10">
      <c r="A316">
        <f>IF(LEN(D316)&lt;17,1,0)</f>
        <v>1</v>
      </c>
      <c r="B316">
        <v>1</v>
      </c>
      <c r="D316" s="11" t="s">
        <v>652</v>
      </c>
      <c r="E316" t="s">
        <v>653</v>
      </c>
      <c r="F316" t="s">
        <v>105</v>
      </c>
      <c r="G316" t="s">
        <v>111</v>
      </c>
      <c r="H316" t="s">
        <v>385</v>
      </c>
      <c r="I316">
        <v>16</v>
      </c>
      <c r="J316">
        <v>81</v>
      </c>
    </row>
    <row r="317" spans="1:28">
      <c r="A317">
        <f>IF(LEN(D317)&lt;17,1,0)</f>
        <v>0</v>
      </c>
      <c r="B317">
        <v>0</v>
      </c>
      <c r="D317" s="10" t="s">
        <v>426</v>
      </c>
      <c r="E317" t="s">
        <v>427</v>
      </c>
      <c r="F317" t="s">
        <v>98</v>
      </c>
      <c r="H317" t="s">
        <v>382</v>
      </c>
      <c r="I317">
        <v>16</v>
      </c>
      <c r="J317">
        <v>81</v>
      </c>
      <c r="K317" s="1">
        <f t="shared" ref="K317" si="299">SUM(M317:AF317)</f>
        <v>21</v>
      </c>
      <c r="L317">
        <f t="shared" ref="L317" si="300">COUNT(M317:AF317)</f>
        <v>8</v>
      </c>
      <c r="M317" s="2" t="s">
        <v>100</v>
      </c>
      <c r="N317">
        <v>4</v>
      </c>
      <c r="O317" s="3" t="s">
        <v>101</v>
      </c>
      <c r="P317">
        <v>3</v>
      </c>
      <c r="Q317" s="4" t="s">
        <v>102</v>
      </c>
      <c r="R317">
        <v>7</v>
      </c>
      <c r="S317" s="5" t="s">
        <v>129</v>
      </c>
      <c r="T317">
        <v>1</v>
      </c>
      <c r="U317" s="6" t="s">
        <v>144</v>
      </c>
      <c r="V317">
        <v>1</v>
      </c>
      <c r="W317" s="7" t="s">
        <v>143</v>
      </c>
      <c r="X317">
        <v>1</v>
      </c>
      <c r="Y317" s="8" t="s">
        <v>103</v>
      </c>
      <c r="Z317">
        <v>3</v>
      </c>
      <c r="AA317" s="8" t="s">
        <v>145</v>
      </c>
      <c r="AB317">
        <v>1</v>
      </c>
    </row>
    <row r="318" spans="1:10">
      <c r="A318">
        <f>IF(LEN(D318)&lt;17,1,0)</f>
        <v>1</v>
      </c>
      <c r="B318">
        <v>1</v>
      </c>
      <c r="D318" s="11" t="s">
        <v>654</v>
      </c>
      <c r="E318" t="s">
        <v>655</v>
      </c>
      <c r="F318" t="s">
        <v>105</v>
      </c>
      <c r="G318" t="s">
        <v>111</v>
      </c>
      <c r="H318" t="s">
        <v>385</v>
      </c>
      <c r="I318">
        <v>16</v>
      </c>
      <c r="J318">
        <v>81</v>
      </c>
    </row>
    <row r="319" spans="1:28">
      <c r="A319">
        <f>IF(LEN(D319)&lt;17,1,0)</f>
        <v>0</v>
      </c>
      <c r="B319">
        <v>0</v>
      </c>
      <c r="D319" s="10" t="s">
        <v>426</v>
      </c>
      <c r="E319" t="s">
        <v>427</v>
      </c>
      <c r="F319" t="s">
        <v>98</v>
      </c>
      <c r="H319" t="s">
        <v>382</v>
      </c>
      <c r="I319">
        <v>16</v>
      </c>
      <c r="J319">
        <v>81</v>
      </c>
      <c r="K319" s="1">
        <f t="shared" ref="K319" si="301">SUM(M319:AF319)</f>
        <v>21</v>
      </c>
      <c r="L319">
        <f t="shared" ref="L319" si="302">COUNT(M319:AF319)</f>
        <v>8</v>
      </c>
      <c r="M319" s="2" t="s">
        <v>100</v>
      </c>
      <c r="N319">
        <v>4</v>
      </c>
      <c r="O319" s="3" t="s">
        <v>101</v>
      </c>
      <c r="P319">
        <v>3</v>
      </c>
      <c r="Q319" s="4" t="s">
        <v>102</v>
      </c>
      <c r="R319">
        <v>7</v>
      </c>
      <c r="S319" s="5" t="s">
        <v>129</v>
      </c>
      <c r="T319">
        <v>1</v>
      </c>
      <c r="U319" s="6" t="s">
        <v>144</v>
      </c>
      <c r="V319">
        <v>1</v>
      </c>
      <c r="W319" s="7" t="s">
        <v>143</v>
      </c>
      <c r="X319">
        <v>1</v>
      </c>
      <c r="Y319" s="8" t="s">
        <v>103</v>
      </c>
      <c r="Z319">
        <v>3</v>
      </c>
      <c r="AA319" s="8" t="s">
        <v>145</v>
      </c>
      <c r="AB319">
        <v>1</v>
      </c>
    </row>
    <row r="320" spans="1:10">
      <c r="A320">
        <f>IF(LEN(D320)&lt;17,1,0)</f>
        <v>1</v>
      </c>
      <c r="B320">
        <v>1</v>
      </c>
      <c r="D320" s="11" t="s">
        <v>656</v>
      </c>
      <c r="E320" t="s">
        <v>657</v>
      </c>
      <c r="F320" t="s">
        <v>105</v>
      </c>
      <c r="G320" t="s">
        <v>109</v>
      </c>
      <c r="H320" t="s">
        <v>385</v>
      </c>
      <c r="I320">
        <v>16</v>
      </c>
      <c r="J320">
        <v>81</v>
      </c>
    </row>
    <row r="321" spans="1:28">
      <c r="A321">
        <f>IF(LEN(D321)&lt;17,1,0)</f>
        <v>0</v>
      </c>
      <c r="B321">
        <v>0</v>
      </c>
      <c r="D321" s="10" t="s">
        <v>426</v>
      </c>
      <c r="E321" t="s">
        <v>427</v>
      </c>
      <c r="F321" t="s">
        <v>98</v>
      </c>
      <c r="H321" t="s">
        <v>382</v>
      </c>
      <c r="I321">
        <v>16</v>
      </c>
      <c r="J321">
        <v>81</v>
      </c>
      <c r="K321" s="1">
        <f t="shared" ref="K321" si="303">SUM(M321:AF321)</f>
        <v>21</v>
      </c>
      <c r="L321">
        <f t="shared" ref="L321" si="304">COUNT(M321:AF321)</f>
        <v>8</v>
      </c>
      <c r="M321" s="2" t="s">
        <v>100</v>
      </c>
      <c r="N321">
        <v>4</v>
      </c>
      <c r="O321" s="3" t="s">
        <v>101</v>
      </c>
      <c r="P321">
        <v>3</v>
      </c>
      <c r="Q321" s="4" t="s">
        <v>102</v>
      </c>
      <c r="R321">
        <v>7</v>
      </c>
      <c r="S321" s="5" t="s">
        <v>129</v>
      </c>
      <c r="T321">
        <v>1</v>
      </c>
      <c r="U321" s="6" t="s">
        <v>144</v>
      </c>
      <c r="V321">
        <v>1</v>
      </c>
      <c r="W321" s="7" t="s">
        <v>143</v>
      </c>
      <c r="X321">
        <v>1</v>
      </c>
      <c r="Y321" s="8" t="s">
        <v>103</v>
      </c>
      <c r="Z321">
        <v>3</v>
      </c>
      <c r="AA321" s="8" t="s">
        <v>145</v>
      </c>
      <c r="AB321">
        <v>1</v>
      </c>
    </row>
    <row r="322" spans="1:10">
      <c r="A322">
        <f>IF(LEN(D322)&lt;17,1,0)</f>
        <v>1</v>
      </c>
      <c r="B322">
        <v>1</v>
      </c>
      <c r="D322" s="11" t="s">
        <v>658</v>
      </c>
      <c r="E322" t="s">
        <v>659</v>
      </c>
      <c r="F322" t="s">
        <v>105</v>
      </c>
      <c r="G322" t="s">
        <v>111</v>
      </c>
      <c r="H322" t="s">
        <v>385</v>
      </c>
      <c r="I322">
        <v>16</v>
      </c>
      <c r="J322">
        <v>81</v>
      </c>
    </row>
    <row r="323" spans="1:28">
      <c r="A323">
        <f>IF(LEN(D323)&lt;17,1,0)</f>
        <v>0</v>
      </c>
      <c r="B323">
        <v>0</v>
      </c>
      <c r="D323" s="10" t="s">
        <v>426</v>
      </c>
      <c r="E323" t="s">
        <v>427</v>
      </c>
      <c r="F323" t="s">
        <v>98</v>
      </c>
      <c r="H323" t="s">
        <v>382</v>
      </c>
      <c r="I323">
        <v>16</v>
      </c>
      <c r="J323">
        <v>81</v>
      </c>
      <c r="K323" s="1">
        <f t="shared" ref="K323" si="305">SUM(M323:AF323)</f>
        <v>21</v>
      </c>
      <c r="L323">
        <f t="shared" ref="L323" si="306">COUNT(M323:AF323)</f>
        <v>8</v>
      </c>
      <c r="M323" s="2" t="s">
        <v>100</v>
      </c>
      <c r="N323">
        <v>4</v>
      </c>
      <c r="O323" s="3" t="s">
        <v>101</v>
      </c>
      <c r="P323">
        <v>3</v>
      </c>
      <c r="Q323" s="4" t="s">
        <v>102</v>
      </c>
      <c r="R323">
        <v>7</v>
      </c>
      <c r="S323" s="5" t="s">
        <v>129</v>
      </c>
      <c r="T323">
        <v>1</v>
      </c>
      <c r="U323" s="6" t="s">
        <v>144</v>
      </c>
      <c r="V323">
        <v>1</v>
      </c>
      <c r="W323" s="7" t="s">
        <v>143</v>
      </c>
      <c r="X323">
        <v>1</v>
      </c>
      <c r="Y323" s="8" t="s">
        <v>103</v>
      </c>
      <c r="Z323">
        <v>3</v>
      </c>
      <c r="AA323" s="8" t="s">
        <v>145</v>
      </c>
      <c r="AB323">
        <v>1</v>
      </c>
    </row>
    <row r="324" spans="1:10">
      <c r="A324">
        <f t="shared" ref="A324:A387" si="307">IF(LEN(D324)&lt;17,1,0)</f>
        <v>1</v>
      </c>
      <c r="B324">
        <v>1</v>
      </c>
      <c r="D324" s="11" t="s">
        <v>660</v>
      </c>
      <c r="E324" t="s">
        <v>661</v>
      </c>
      <c r="F324" t="s">
        <v>105</v>
      </c>
      <c r="G324" t="s">
        <v>106</v>
      </c>
      <c r="H324" t="s">
        <v>385</v>
      </c>
      <c r="I324">
        <v>16</v>
      </c>
      <c r="J324">
        <v>27</v>
      </c>
    </row>
    <row r="325" spans="1:28">
      <c r="A325">
        <f>IF(LEN(D325)&lt;17,1,0)</f>
        <v>0</v>
      </c>
      <c r="B325">
        <v>0</v>
      </c>
      <c r="D325" s="10" t="s">
        <v>430</v>
      </c>
      <c r="E325" t="s">
        <v>431</v>
      </c>
      <c r="F325" t="s">
        <v>98</v>
      </c>
      <c r="H325" t="s">
        <v>382</v>
      </c>
      <c r="I325">
        <v>16</v>
      </c>
      <c r="J325">
        <v>243</v>
      </c>
      <c r="K325" s="1">
        <f t="shared" ref="K325" si="308">SUM(M325:AF325)</f>
        <v>21</v>
      </c>
      <c r="L325">
        <f t="shared" ref="L325" si="309">COUNT(M325:AF325)</f>
        <v>8</v>
      </c>
      <c r="M325" s="2" t="s">
        <v>100</v>
      </c>
      <c r="N325">
        <v>5</v>
      </c>
      <c r="O325" s="3" t="s">
        <v>101</v>
      </c>
      <c r="P325">
        <v>3</v>
      </c>
      <c r="Q325" s="4" t="s">
        <v>102</v>
      </c>
      <c r="R325">
        <v>6</v>
      </c>
      <c r="S325" s="5" t="s">
        <v>137</v>
      </c>
      <c r="T325">
        <v>1</v>
      </c>
      <c r="U325" s="6" t="s">
        <v>144</v>
      </c>
      <c r="V325">
        <v>1</v>
      </c>
      <c r="W325" s="7" t="s">
        <v>143</v>
      </c>
      <c r="X325">
        <v>1</v>
      </c>
      <c r="Y325" s="8" t="s">
        <v>103</v>
      </c>
      <c r="Z325">
        <v>3</v>
      </c>
      <c r="AA325" s="8" t="s">
        <v>145</v>
      </c>
      <c r="AB325">
        <v>1</v>
      </c>
    </row>
    <row r="326" spans="1:10">
      <c r="A326">
        <f>IF(LEN(D326)&lt;17,1,0)</f>
        <v>1</v>
      </c>
      <c r="B326">
        <v>1</v>
      </c>
      <c r="D326" s="11" t="s">
        <v>662</v>
      </c>
      <c r="E326" t="s">
        <v>663</v>
      </c>
      <c r="F326" t="s">
        <v>105</v>
      </c>
      <c r="G326" t="s">
        <v>109</v>
      </c>
      <c r="H326" t="s">
        <v>385</v>
      </c>
      <c r="I326">
        <v>16</v>
      </c>
      <c r="J326">
        <v>243</v>
      </c>
    </row>
    <row r="327" spans="1:28">
      <c r="A327">
        <f>IF(LEN(D327)&lt;17,1,0)</f>
        <v>0</v>
      </c>
      <c r="B327">
        <v>0</v>
      </c>
      <c r="D327" s="10" t="s">
        <v>430</v>
      </c>
      <c r="E327" t="s">
        <v>431</v>
      </c>
      <c r="F327" t="s">
        <v>98</v>
      </c>
      <c r="H327" t="s">
        <v>382</v>
      </c>
      <c r="I327">
        <v>16</v>
      </c>
      <c r="J327">
        <v>243</v>
      </c>
      <c r="K327" s="1">
        <f t="shared" ref="K327" si="310">SUM(M327:AF327)</f>
        <v>21</v>
      </c>
      <c r="L327">
        <f t="shared" ref="L327" si="311">COUNT(M327:AF327)</f>
        <v>8</v>
      </c>
      <c r="M327" s="2" t="s">
        <v>100</v>
      </c>
      <c r="N327">
        <v>5</v>
      </c>
      <c r="O327" s="3" t="s">
        <v>101</v>
      </c>
      <c r="P327">
        <v>3</v>
      </c>
      <c r="Q327" s="4" t="s">
        <v>102</v>
      </c>
      <c r="R327">
        <v>6</v>
      </c>
      <c r="S327" s="5" t="s">
        <v>137</v>
      </c>
      <c r="T327">
        <v>1</v>
      </c>
      <c r="U327" s="6" t="s">
        <v>144</v>
      </c>
      <c r="V327">
        <v>1</v>
      </c>
      <c r="W327" s="7" t="s">
        <v>143</v>
      </c>
      <c r="X327">
        <v>1</v>
      </c>
      <c r="Y327" s="8" t="s">
        <v>103</v>
      </c>
      <c r="Z327">
        <v>3</v>
      </c>
      <c r="AA327" s="8" t="s">
        <v>145</v>
      </c>
      <c r="AB327">
        <v>1</v>
      </c>
    </row>
    <row r="328" spans="1:10">
      <c r="A328">
        <f>IF(LEN(D328)&lt;17,1,0)</f>
        <v>1</v>
      </c>
      <c r="B328">
        <v>1</v>
      </c>
      <c r="D328" s="11" t="s">
        <v>664</v>
      </c>
      <c r="E328" t="s">
        <v>665</v>
      </c>
      <c r="F328" t="s">
        <v>105</v>
      </c>
      <c r="G328" t="s">
        <v>111</v>
      </c>
      <c r="H328" t="s">
        <v>385</v>
      </c>
      <c r="I328">
        <v>16</v>
      </c>
      <c r="J328">
        <v>243</v>
      </c>
    </row>
    <row r="329" spans="1:28">
      <c r="A329">
        <f>IF(LEN(D329)&lt;17,1,0)</f>
        <v>0</v>
      </c>
      <c r="B329">
        <v>0</v>
      </c>
      <c r="D329" s="10" t="s">
        <v>430</v>
      </c>
      <c r="E329" t="s">
        <v>431</v>
      </c>
      <c r="F329" t="s">
        <v>98</v>
      </c>
      <c r="H329" t="s">
        <v>382</v>
      </c>
      <c r="I329">
        <v>16</v>
      </c>
      <c r="J329">
        <v>243</v>
      </c>
      <c r="K329" s="1">
        <f t="shared" ref="K329" si="312">SUM(M329:AF329)</f>
        <v>21</v>
      </c>
      <c r="L329">
        <f t="shared" ref="L329" si="313">COUNT(M329:AF329)</f>
        <v>8</v>
      </c>
      <c r="M329" s="2" t="s">
        <v>100</v>
      </c>
      <c r="N329">
        <v>5</v>
      </c>
      <c r="O329" s="3" t="s">
        <v>101</v>
      </c>
      <c r="P329">
        <v>3</v>
      </c>
      <c r="Q329" s="4" t="s">
        <v>102</v>
      </c>
      <c r="R329">
        <v>6</v>
      </c>
      <c r="S329" s="5" t="s">
        <v>137</v>
      </c>
      <c r="T329">
        <v>1</v>
      </c>
      <c r="U329" s="6" t="s">
        <v>144</v>
      </c>
      <c r="V329">
        <v>1</v>
      </c>
      <c r="W329" s="7" t="s">
        <v>143</v>
      </c>
      <c r="X329">
        <v>1</v>
      </c>
      <c r="Y329" s="8" t="s">
        <v>103</v>
      </c>
      <c r="Z329">
        <v>3</v>
      </c>
      <c r="AA329" s="8" t="s">
        <v>145</v>
      </c>
      <c r="AB329">
        <v>1</v>
      </c>
    </row>
    <row r="330" spans="1:10">
      <c r="A330">
        <f>IF(LEN(D330)&lt;17,1,0)</f>
        <v>1</v>
      </c>
      <c r="B330">
        <v>1</v>
      </c>
      <c r="D330" s="11" t="s">
        <v>666</v>
      </c>
      <c r="E330" t="s">
        <v>667</v>
      </c>
      <c r="F330" t="s">
        <v>105</v>
      </c>
      <c r="G330" t="s">
        <v>111</v>
      </c>
      <c r="H330" t="s">
        <v>385</v>
      </c>
      <c r="I330">
        <v>16</v>
      </c>
      <c r="J330">
        <v>243</v>
      </c>
    </row>
    <row r="331" spans="1:28">
      <c r="A331">
        <f>IF(LEN(D331)&lt;17,1,0)</f>
        <v>0</v>
      </c>
      <c r="B331">
        <v>0</v>
      </c>
      <c r="D331" s="10" t="s">
        <v>430</v>
      </c>
      <c r="E331" t="s">
        <v>431</v>
      </c>
      <c r="F331" t="s">
        <v>98</v>
      </c>
      <c r="H331" t="s">
        <v>382</v>
      </c>
      <c r="I331">
        <v>16</v>
      </c>
      <c r="J331">
        <v>243</v>
      </c>
      <c r="K331" s="1">
        <f t="shared" ref="K331" si="314">SUM(M331:AF331)</f>
        <v>21</v>
      </c>
      <c r="L331">
        <f t="shared" ref="L331" si="315">COUNT(M331:AF331)</f>
        <v>8</v>
      </c>
      <c r="M331" s="2" t="s">
        <v>100</v>
      </c>
      <c r="N331">
        <v>5</v>
      </c>
      <c r="O331" s="3" t="s">
        <v>101</v>
      </c>
      <c r="P331">
        <v>3</v>
      </c>
      <c r="Q331" s="4" t="s">
        <v>102</v>
      </c>
      <c r="R331">
        <v>6</v>
      </c>
      <c r="S331" s="5" t="s">
        <v>137</v>
      </c>
      <c r="T331">
        <v>1</v>
      </c>
      <c r="U331" s="6" t="s">
        <v>144</v>
      </c>
      <c r="V331">
        <v>1</v>
      </c>
      <c r="W331" s="7" t="s">
        <v>143</v>
      </c>
      <c r="X331">
        <v>1</v>
      </c>
      <c r="Y331" s="8" t="s">
        <v>103</v>
      </c>
      <c r="Z331">
        <v>3</v>
      </c>
      <c r="AA331" s="8" t="s">
        <v>145</v>
      </c>
      <c r="AB331">
        <v>1</v>
      </c>
    </row>
    <row r="332" spans="1:10">
      <c r="A332">
        <f>IF(LEN(D332)&lt;17,1,0)</f>
        <v>1</v>
      </c>
      <c r="B332">
        <v>1</v>
      </c>
      <c r="D332" s="11" t="s">
        <v>668</v>
      </c>
      <c r="E332" t="s">
        <v>669</v>
      </c>
      <c r="F332" t="s">
        <v>105</v>
      </c>
      <c r="G332" t="s">
        <v>111</v>
      </c>
      <c r="H332" t="s">
        <v>385</v>
      </c>
      <c r="I332">
        <v>16</v>
      </c>
      <c r="J332">
        <v>243</v>
      </c>
    </row>
    <row r="333" spans="1:28">
      <c r="A333">
        <f>IF(LEN(D333)&lt;17,1,0)</f>
        <v>0</v>
      </c>
      <c r="B333">
        <v>0</v>
      </c>
      <c r="D333" s="10" t="s">
        <v>430</v>
      </c>
      <c r="E333" t="s">
        <v>431</v>
      </c>
      <c r="F333" t="s">
        <v>98</v>
      </c>
      <c r="H333" t="s">
        <v>382</v>
      </c>
      <c r="I333">
        <v>16</v>
      </c>
      <c r="J333">
        <v>243</v>
      </c>
      <c r="K333" s="1">
        <f t="shared" ref="K333" si="316">SUM(M333:AF333)</f>
        <v>21</v>
      </c>
      <c r="L333">
        <f t="shared" ref="L333" si="317">COUNT(M333:AF333)</f>
        <v>8</v>
      </c>
      <c r="M333" s="2" t="s">
        <v>100</v>
      </c>
      <c r="N333">
        <v>5</v>
      </c>
      <c r="O333" s="3" t="s">
        <v>101</v>
      </c>
      <c r="P333">
        <v>3</v>
      </c>
      <c r="Q333" s="4" t="s">
        <v>102</v>
      </c>
      <c r="R333">
        <v>6</v>
      </c>
      <c r="S333" s="5" t="s">
        <v>137</v>
      </c>
      <c r="T333">
        <v>1</v>
      </c>
      <c r="U333" s="6" t="s">
        <v>144</v>
      </c>
      <c r="V333">
        <v>1</v>
      </c>
      <c r="W333" s="7" t="s">
        <v>143</v>
      </c>
      <c r="X333">
        <v>1</v>
      </c>
      <c r="Y333" s="8" t="s">
        <v>103</v>
      </c>
      <c r="Z333">
        <v>3</v>
      </c>
      <c r="AA333" s="8" t="s">
        <v>145</v>
      </c>
      <c r="AB333">
        <v>1</v>
      </c>
    </row>
    <row r="334" spans="1:10">
      <c r="A334">
        <f>IF(LEN(D334)&lt;17,1,0)</f>
        <v>1</v>
      </c>
      <c r="B334">
        <v>1</v>
      </c>
      <c r="D334" s="11" t="s">
        <v>670</v>
      </c>
      <c r="E334" t="s">
        <v>671</v>
      </c>
      <c r="F334" t="s">
        <v>105</v>
      </c>
      <c r="G334" t="s">
        <v>109</v>
      </c>
      <c r="H334" t="s">
        <v>385</v>
      </c>
      <c r="I334">
        <v>16</v>
      </c>
      <c r="J334">
        <v>243</v>
      </c>
    </row>
    <row r="335" spans="1:28">
      <c r="A335">
        <f>IF(LEN(D335)&lt;17,1,0)</f>
        <v>0</v>
      </c>
      <c r="B335">
        <v>0</v>
      </c>
      <c r="D335" s="10" t="s">
        <v>430</v>
      </c>
      <c r="E335" t="s">
        <v>431</v>
      </c>
      <c r="F335" t="s">
        <v>98</v>
      </c>
      <c r="H335" t="s">
        <v>382</v>
      </c>
      <c r="I335">
        <v>16</v>
      </c>
      <c r="J335">
        <v>243</v>
      </c>
      <c r="K335" s="1">
        <f t="shared" ref="K335" si="318">SUM(M335:AF335)</f>
        <v>21</v>
      </c>
      <c r="L335">
        <f t="shared" ref="L335" si="319">COUNT(M335:AF335)</f>
        <v>8</v>
      </c>
      <c r="M335" s="2" t="s">
        <v>100</v>
      </c>
      <c r="N335">
        <v>5</v>
      </c>
      <c r="O335" s="3" t="s">
        <v>101</v>
      </c>
      <c r="P335">
        <v>3</v>
      </c>
      <c r="Q335" s="4" t="s">
        <v>102</v>
      </c>
      <c r="R335">
        <v>6</v>
      </c>
      <c r="S335" s="5" t="s">
        <v>137</v>
      </c>
      <c r="T335">
        <v>1</v>
      </c>
      <c r="U335" s="6" t="s">
        <v>144</v>
      </c>
      <c r="V335">
        <v>1</v>
      </c>
      <c r="W335" s="7" t="s">
        <v>143</v>
      </c>
      <c r="X335">
        <v>1</v>
      </c>
      <c r="Y335" s="8" t="s">
        <v>103</v>
      </c>
      <c r="Z335">
        <v>3</v>
      </c>
      <c r="AA335" s="8" t="s">
        <v>145</v>
      </c>
      <c r="AB335">
        <v>1</v>
      </c>
    </row>
    <row r="336" spans="1:10">
      <c r="A336">
        <f>IF(LEN(D336)&lt;17,1,0)</f>
        <v>1</v>
      </c>
      <c r="B336">
        <v>1</v>
      </c>
      <c r="D336" s="11" t="s">
        <v>672</v>
      </c>
      <c r="E336" t="s">
        <v>673</v>
      </c>
      <c r="F336" t="s">
        <v>105</v>
      </c>
      <c r="G336" t="s">
        <v>106</v>
      </c>
      <c r="H336" t="s">
        <v>385</v>
      </c>
      <c r="I336">
        <v>16</v>
      </c>
      <c r="J336">
        <v>81</v>
      </c>
    </row>
    <row r="337" spans="1:28">
      <c r="A337">
        <f>IF(LEN(D337)&lt;17,1,0)</f>
        <v>0</v>
      </c>
      <c r="B337">
        <v>0</v>
      </c>
      <c r="D337" s="10" t="s">
        <v>430</v>
      </c>
      <c r="E337" t="s">
        <v>431</v>
      </c>
      <c r="F337" t="s">
        <v>98</v>
      </c>
      <c r="H337" t="s">
        <v>382</v>
      </c>
      <c r="I337">
        <v>16</v>
      </c>
      <c r="J337">
        <v>243</v>
      </c>
      <c r="K337" s="1">
        <f t="shared" ref="K337" si="320">SUM(M337:AF337)</f>
        <v>21</v>
      </c>
      <c r="L337">
        <f t="shared" ref="L337" si="321">COUNT(M337:AF337)</f>
        <v>8</v>
      </c>
      <c r="M337" s="2" t="s">
        <v>100</v>
      </c>
      <c r="N337">
        <v>5</v>
      </c>
      <c r="O337" s="3" t="s">
        <v>101</v>
      </c>
      <c r="P337">
        <v>3</v>
      </c>
      <c r="Q337" s="4" t="s">
        <v>102</v>
      </c>
      <c r="R337">
        <v>6</v>
      </c>
      <c r="S337" s="5" t="s">
        <v>137</v>
      </c>
      <c r="T337">
        <v>1</v>
      </c>
      <c r="U337" s="6" t="s">
        <v>144</v>
      </c>
      <c r="V337">
        <v>1</v>
      </c>
      <c r="W337" s="7" t="s">
        <v>143</v>
      </c>
      <c r="X337">
        <v>1</v>
      </c>
      <c r="Y337" s="8" t="s">
        <v>103</v>
      </c>
      <c r="Z337">
        <v>3</v>
      </c>
      <c r="AA337" s="8" t="s">
        <v>145</v>
      </c>
      <c r="AB337">
        <v>1</v>
      </c>
    </row>
    <row r="338" spans="1:10">
      <c r="A338">
        <f>IF(LEN(D338)&lt;17,1,0)</f>
        <v>1</v>
      </c>
      <c r="B338">
        <v>1</v>
      </c>
      <c r="D338" s="11" t="s">
        <v>674</v>
      </c>
      <c r="E338" t="s">
        <v>675</v>
      </c>
      <c r="F338" t="s">
        <v>105</v>
      </c>
      <c r="G338" t="s">
        <v>106</v>
      </c>
      <c r="H338" t="s">
        <v>385</v>
      </c>
      <c r="I338">
        <v>16</v>
      </c>
      <c r="J338">
        <v>81</v>
      </c>
    </row>
    <row r="339" spans="1:28">
      <c r="A339">
        <f>IF(LEN(D339)&lt;17,1,0)</f>
        <v>0</v>
      </c>
      <c r="B339">
        <v>0</v>
      </c>
      <c r="D339" s="10" t="s">
        <v>434</v>
      </c>
      <c r="E339" t="s">
        <v>435</v>
      </c>
      <c r="F339" t="s">
        <v>98</v>
      </c>
      <c r="H339" t="s">
        <v>382</v>
      </c>
      <c r="I339">
        <v>16</v>
      </c>
      <c r="J339">
        <v>81</v>
      </c>
      <c r="K339" s="1">
        <f t="shared" ref="K339" si="322">SUM(M339:AF339)</f>
        <v>21</v>
      </c>
      <c r="L339">
        <f t="shared" ref="L339" si="323">COUNT(M339:AF339)</f>
        <v>8</v>
      </c>
      <c r="M339" s="2" t="s">
        <v>100</v>
      </c>
      <c r="N339">
        <v>4</v>
      </c>
      <c r="O339" s="3" t="s">
        <v>101</v>
      </c>
      <c r="P339">
        <v>3</v>
      </c>
      <c r="Q339" s="4" t="s">
        <v>102</v>
      </c>
      <c r="R339">
        <v>7</v>
      </c>
      <c r="S339" s="5" t="s">
        <v>129</v>
      </c>
      <c r="T339">
        <v>1</v>
      </c>
      <c r="U339" s="6" t="s">
        <v>144</v>
      </c>
      <c r="V339">
        <v>1</v>
      </c>
      <c r="W339" s="7" t="s">
        <v>143</v>
      </c>
      <c r="X339">
        <v>1</v>
      </c>
      <c r="Y339" s="8" t="s">
        <v>103</v>
      </c>
      <c r="Z339">
        <v>3</v>
      </c>
      <c r="AA339" s="8" t="s">
        <v>145</v>
      </c>
      <c r="AB339">
        <v>1</v>
      </c>
    </row>
    <row r="340" spans="1:10">
      <c r="A340">
        <f>IF(LEN(D340)&lt;17,1,0)</f>
        <v>1</v>
      </c>
      <c r="B340">
        <v>1</v>
      </c>
      <c r="D340" s="11" t="s">
        <v>676</v>
      </c>
      <c r="E340" t="s">
        <v>677</v>
      </c>
      <c r="F340" t="s">
        <v>105</v>
      </c>
      <c r="G340" t="s">
        <v>111</v>
      </c>
      <c r="H340" t="s">
        <v>385</v>
      </c>
      <c r="I340">
        <v>16</v>
      </c>
      <c r="J340">
        <v>81</v>
      </c>
    </row>
    <row r="341" spans="1:28">
      <c r="A341">
        <f>IF(LEN(D341)&lt;17,1,0)</f>
        <v>0</v>
      </c>
      <c r="B341">
        <v>0</v>
      </c>
      <c r="D341" s="10" t="s">
        <v>434</v>
      </c>
      <c r="E341" t="s">
        <v>435</v>
      </c>
      <c r="F341" t="s">
        <v>98</v>
      </c>
      <c r="H341" t="s">
        <v>382</v>
      </c>
      <c r="I341">
        <v>16</v>
      </c>
      <c r="J341">
        <v>81</v>
      </c>
      <c r="K341" s="1">
        <f t="shared" ref="K341" si="324">SUM(M341:AF341)</f>
        <v>21</v>
      </c>
      <c r="L341">
        <f t="shared" ref="L341" si="325">COUNT(M341:AF341)</f>
        <v>8</v>
      </c>
      <c r="M341" s="2" t="s">
        <v>100</v>
      </c>
      <c r="N341">
        <v>4</v>
      </c>
      <c r="O341" s="3" t="s">
        <v>101</v>
      </c>
      <c r="P341">
        <v>3</v>
      </c>
      <c r="Q341" s="4" t="s">
        <v>102</v>
      </c>
      <c r="R341">
        <v>7</v>
      </c>
      <c r="S341" s="5" t="s">
        <v>129</v>
      </c>
      <c r="T341">
        <v>1</v>
      </c>
      <c r="U341" s="6" t="s">
        <v>144</v>
      </c>
      <c r="V341">
        <v>1</v>
      </c>
      <c r="W341" s="7" t="s">
        <v>143</v>
      </c>
      <c r="X341">
        <v>1</v>
      </c>
      <c r="Y341" s="8" t="s">
        <v>103</v>
      </c>
      <c r="Z341">
        <v>3</v>
      </c>
      <c r="AA341" s="8" t="s">
        <v>145</v>
      </c>
      <c r="AB341">
        <v>1</v>
      </c>
    </row>
    <row r="342" spans="1:10">
      <c r="A342">
        <f>IF(LEN(D342)&lt;17,1,0)</f>
        <v>1</v>
      </c>
      <c r="B342">
        <v>1</v>
      </c>
      <c r="D342" s="11" t="s">
        <v>678</v>
      </c>
      <c r="E342" t="s">
        <v>679</v>
      </c>
      <c r="F342" t="s">
        <v>105</v>
      </c>
      <c r="G342" t="s">
        <v>111</v>
      </c>
      <c r="H342" t="s">
        <v>385</v>
      </c>
      <c r="I342">
        <v>16</v>
      </c>
      <c r="J342">
        <v>81</v>
      </c>
    </row>
    <row r="343" spans="1:28">
      <c r="A343">
        <f>IF(LEN(D343)&lt;17,1,0)</f>
        <v>0</v>
      </c>
      <c r="B343">
        <v>0</v>
      </c>
      <c r="D343" s="10" t="s">
        <v>434</v>
      </c>
      <c r="E343" t="s">
        <v>435</v>
      </c>
      <c r="F343" t="s">
        <v>98</v>
      </c>
      <c r="H343" t="s">
        <v>382</v>
      </c>
      <c r="I343">
        <v>16</v>
      </c>
      <c r="J343">
        <v>81</v>
      </c>
      <c r="K343" s="1">
        <f t="shared" ref="K343" si="326">SUM(M343:AF343)</f>
        <v>21</v>
      </c>
      <c r="L343">
        <f t="shared" ref="L343" si="327">COUNT(M343:AF343)</f>
        <v>8</v>
      </c>
      <c r="M343" s="2" t="s">
        <v>100</v>
      </c>
      <c r="N343">
        <v>4</v>
      </c>
      <c r="O343" s="3" t="s">
        <v>101</v>
      </c>
      <c r="P343">
        <v>3</v>
      </c>
      <c r="Q343" s="4" t="s">
        <v>102</v>
      </c>
      <c r="R343">
        <v>7</v>
      </c>
      <c r="S343" s="5" t="s">
        <v>129</v>
      </c>
      <c r="T343">
        <v>1</v>
      </c>
      <c r="U343" s="6" t="s">
        <v>144</v>
      </c>
      <c r="V343">
        <v>1</v>
      </c>
      <c r="W343" s="7" t="s">
        <v>143</v>
      </c>
      <c r="X343">
        <v>1</v>
      </c>
      <c r="Y343" s="8" t="s">
        <v>103</v>
      </c>
      <c r="Z343">
        <v>3</v>
      </c>
      <c r="AA343" s="8" t="s">
        <v>145</v>
      </c>
      <c r="AB343">
        <v>1</v>
      </c>
    </row>
    <row r="344" spans="1:10">
      <c r="A344">
        <f>IF(LEN(D344)&lt;17,1,0)</f>
        <v>1</v>
      </c>
      <c r="B344">
        <v>1</v>
      </c>
      <c r="D344" s="11" t="s">
        <v>680</v>
      </c>
      <c r="E344" t="s">
        <v>681</v>
      </c>
      <c r="F344" t="s">
        <v>105</v>
      </c>
      <c r="G344" t="s">
        <v>111</v>
      </c>
      <c r="H344" t="s">
        <v>385</v>
      </c>
      <c r="I344">
        <v>16</v>
      </c>
      <c r="J344">
        <v>81</v>
      </c>
    </row>
    <row r="345" spans="1:28">
      <c r="A345">
        <f>IF(LEN(D345)&lt;17,1,0)</f>
        <v>0</v>
      </c>
      <c r="B345">
        <v>0</v>
      </c>
      <c r="D345" s="10" t="s">
        <v>434</v>
      </c>
      <c r="E345" t="s">
        <v>435</v>
      </c>
      <c r="F345" t="s">
        <v>98</v>
      </c>
      <c r="H345" t="s">
        <v>382</v>
      </c>
      <c r="I345">
        <v>16</v>
      </c>
      <c r="J345">
        <v>81</v>
      </c>
      <c r="K345" s="1">
        <f t="shared" ref="K345" si="328">SUM(M345:AF345)</f>
        <v>21</v>
      </c>
      <c r="L345">
        <f t="shared" ref="L345" si="329">COUNT(M345:AF345)</f>
        <v>8</v>
      </c>
      <c r="M345" s="2" t="s">
        <v>100</v>
      </c>
      <c r="N345">
        <v>4</v>
      </c>
      <c r="O345" s="3" t="s">
        <v>101</v>
      </c>
      <c r="P345">
        <v>3</v>
      </c>
      <c r="Q345" s="4" t="s">
        <v>102</v>
      </c>
      <c r="R345">
        <v>7</v>
      </c>
      <c r="S345" s="5" t="s">
        <v>129</v>
      </c>
      <c r="T345">
        <v>1</v>
      </c>
      <c r="U345" s="6" t="s">
        <v>144</v>
      </c>
      <c r="V345">
        <v>1</v>
      </c>
      <c r="W345" s="7" t="s">
        <v>143</v>
      </c>
      <c r="X345">
        <v>1</v>
      </c>
      <c r="Y345" s="8" t="s">
        <v>103</v>
      </c>
      <c r="Z345">
        <v>3</v>
      </c>
      <c r="AA345" s="8" t="s">
        <v>145</v>
      </c>
      <c r="AB345">
        <v>1</v>
      </c>
    </row>
    <row r="346" spans="1:10">
      <c r="A346">
        <f>IF(LEN(D346)&lt;17,1,0)</f>
        <v>1</v>
      </c>
      <c r="B346">
        <v>1</v>
      </c>
      <c r="D346" s="11" t="s">
        <v>682</v>
      </c>
      <c r="E346" t="s">
        <v>683</v>
      </c>
      <c r="F346" t="s">
        <v>105</v>
      </c>
      <c r="G346" t="s">
        <v>109</v>
      </c>
      <c r="H346" t="s">
        <v>385</v>
      </c>
      <c r="I346">
        <v>16</v>
      </c>
      <c r="J346">
        <v>81</v>
      </c>
    </row>
    <row r="347" spans="1:28">
      <c r="A347">
        <f>IF(LEN(D347)&lt;17,1,0)</f>
        <v>0</v>
      </c>
      <c r="B347">
        <v>0</v>
      </c>
      <c r="D347" s="10" t="s">
        <v>434</v>
      </c>
      <c r="E347" t="s">
        <v>435</v>
      </c>
      <c r="F347" t="s">
        <v>98</v>
      </c>
      <c r="H347" t="s">
        <v>382</v>
      </c>
      <c r="I347">
        <v>16</v>
      </c>
      <c r="J347">
        <v>81</v>
      </c>
      <c r="K347" s="1">
        <f t="shared" ref="K347" si="330">SUM(M347:AF347)</f>
        <v>21</v>
      </c>
      <c r="L347">
        <f t="shared" ref="L347" si="331">COUNT(M347:AF347)</f>
        <v>8</v>
      </c>
      <c r="M347" s="2" t="s">
        <v>100</v>
      </c>
      <c r="N347">
        <v>4</v>
      </c>
      <c r="O347" s="3" t="s">
        <v>101</v>
      </c>
      <c r="P347">
        <v>3</v>
      </c>
      <c r="Q347" s="4" t="s">
        <v>102</v>
      </c>
      <c r="R347">
        <v>7</v>
      </c>
      <c r="S347" s="5" t="s">
        <v>129</v>
      </c>
      <c r="T347">
        <v>1</v>
      </c>
      <c r="U347" s="6" t="s">
        <v>144</v>
      </c>
      <c r="V347">
        <v>1</v>
      </c>
      <c r="W347" s="7" t="s">
        <v>143</v>
      </c>
      <c r="X347">
        <v>1</v>
      </c>
      <c r="Y347" s="8" t="s">
        <v>103</v>
      </c>
      <c r="Z347">
        <v>3</v>
      </c>
      <c r="AA347" s="8" t="s">
        <v>145</v>
      </c>
      <c r="AB347">
        <v>1</v>
      </c>
    </row>
    <row r="348" spans="1:10">
      <c r="A348">
        <f>IF(LEN(D348)&lt;17,1,0)</f>
        <v>1</v>
      </c>
      <c r="B348">
        <v>1</v>
      </c>
      <c r="D348" s="11" t="s">
        <v>684</v>
      </c>
      <c r="E348" t="s">
        <v>685</v>
      </c>
      <c r="F348" t="s">
        <v>105</v>
      </c>
      <c r="G348" t="s">
        <v>106</v>
      </c>
      <c r="H348" t="s">
        <v>385</v>
      </c>
      <c r="I348">
        <v>16</v>
      </c>
      <c r="J348">
        <v>27</v>
      </c>
    </row>
    <row r="349" spans="1:28">
      <c r="A349">
        <f>IF(LEN(D349)&lt;17,1,0)</f>
        <v>0</v>
      </c>
      <c r="B349">
        <v>0</v>
      </c>
      <c r="D349" s="10" t="s">
        <v>434</v>
      </c>
      <c r="E349" t="s">
        <v>435</v>
      </c>
      <c r="F349" t="s">
        <v>98</v>
      </c>
      <c r="H349" t="s">
        <v>382</v>
      </c>
      <c r="I349">
        <v>16</v>
      </c>
      <c r="J349">
        <v>81</v>
      </c>
      <c r="K349" s="1">
        <f t="shared" ref="K349" si="332">SUM(M349:AF349)</f>
        <v>21</v>
      </c>
      <c r="L349">
        <f t="shared" ref="L349" si="333">COUNT(M349:AF349)</f>
        <v>8</v>
      </c>
      <c r="M349" s="2" t="s">
        <v>100</v>
      </c>
      <c r="N349">
        <v>4</v>
      </c>
      <c r="O349" s="3" t="s">
        <v>101</v>
      </c>
      <c r="P349">
        <v>3</v>
      </c>
      <c r="Q349" s="4" t="s">
        <v>102</v>
      </c>
      <c r="R349">
        <v>7</v>
      </c>
      <c r="S349" s="5" t="s">
        <v>129</v>
      </c>
      <c r="T349">
        <v>1</v>
      </c>
      <c r="U349" s="6" t="s">
        <v>144</v>
      </c>
      <c r="V349">
        <v>1</v>
      </c>
      <c r="W349" s="7" t="s">
        <v>143</v>
      </c>
      <c r="X349">
        <v>1</v>
      </c>
      <c r="Y349" s="8" t="s">
        <v>103</v>
      </c>
      <c r="Z349">
        <v>3</v>
      </c>
      <c r="AA349" s="8" t="s">
        <v>145</v>
      </c>
      <c r="AB349">
        <v>1</v>
      </c>
    </row>
    <row r="350" spans="1:10">
      <c r="A350">
        <f>IF(LEN(D350)&lt;17,1,0)</f>
        <v>1</v>
      </c>
      <c r="B350">
        <v>1</v>
      </c>
      <c r="D350" s="11" t="s">
        <v>686</v>
      </c>
      <c r="E350" t="s">
        <v>687</v>
      </c>
      <c r="F350" t="s">
        <v>105</v>
      </c>
      <c r="G350" t="s">
        <v>111</v>
      </c>
      <c r="H350" t="s">
        <v>385</v>
      </c>
      <c r="I350">
        <v>16</v>
      </c>
      <c r="J350">
        <v>81</v>
      </c>
    </row>
    <row r="351" spans="1:28">
      <c r="A351">
        <f>IF(LEN(D351)&lt;17,1,0)</f>
        <v>0</v>
      </c>
      <c r="B351">
        <v>1</v>
      </c>
      <c r="D351" s="10" t="s">
        <v>688</v>
      </c>
      <c r="E351" t="s">
        <v>689</v>
      </c>
      <c r="F351" t="s">
        <v>98</v>
      </c>
      <c r="H351" t="s">
        <v>690</v>
      </c>
      <c r="I351">
        <v>18</v>
      </c>
      <c r="J351">
        <v>27</v>
      </c>
      <c r="K351" s="1">
        <f t="shared" ref="K351" si="334">SUM(M351:AF351)</f>
        <v>24</v>
      </c>
      <c r="L351">
        <f t="shared" ref="L351" si="335">COUNT(M351:AF351)</f>
        <v>8</v>
      </c>
      <c r="M351" s="2" t="s">
        <v>100</v>
      </c>
      <c r="N351">
        <v>3</v>
      </c>
      <c r="O351" s="3" t="s">
        <v>101</v>
      </c>
      <c r="P351">
        <v>3</v>
      </c>
      <c r="Q351" s="4" t="s">
        <v>102</v>
      </c>
      <c r="R351">
        <v>7</v>
      </c>
      <c r="S351" s="5" t="s">
        <v>129</v>
      </c>
      <c r="T351">
        <v>2</v>
      </c>
      <c r="U351" s="6" t="s">
        <v>144</v>
      </c>
      <c r="V351">
        <v>2</v>
      </c>
      <c r="W351" s="7" t="s">
        <v>143</v>
      </c>
      <c r="X351">
        <v>2</v>
      </c>
      <c r="Y351" s="8" t="s">
        <v>103</v>
      </c>
      <c r="Z351">
        <v>3</v>
      </c>
      <c r="AA351" s="8" t="s">
        <v>145</v>
      </c>
      <c r="AB351">
        <v>2</v>
      </c>
    </row>
    <row r="352" spans="1:10">
      <c r="A352">
        <f>IF(LEN(D352)&lt;17,1,0)</f>
        <v>1</v>
      </c>
      <c r="B352">
        <v>1</v>
      </c>
      <c r="D352" s="11" t="s">
        <v>691</v>
      </c>
      <c r="E352" t="s">
        <v>692</v>
      </c>
      <c r="F352" t="s">
        <v>105</v>
      </c>
      <c r="G352" t="s">
        <v>147</v>
      </c>
      <c r="H352" t="s">
        <v>693</v>
      </c>
      <c r="I352">
        <v>17</v>
      </c>
      <c r="J352">
        <v>27</v>
      </c>
    </row>
    <row r="353" spans="1:30">
      <c r="A353">
        <f>IF(LEN(D353)&lt;17,1,0)</f>
        <v>0</v>
      </c>
      <c r="B353">
        <v>1</v>
      </c>
      <c r="D353" s="10" t="s">
        <v>694</v>
      </c>
      <c r="E353" t="s">
        <v>695</v>
      </c>
      <c r="F353" t="s">
        <v>98</v>
      </c>
      <c r="H353" t="s">
        <v>690</v>
      </c>
      <c r="I353">
        <v>18</v>
      </c>
      <c r="J353">
        <v>81</v>
      </c>
      <c r="K353" s="1">
        <f t="shared" ref="K353" si="336">SUM(M353:AF353)</f>
        <v>24</v>
      </c>
      <c r="L353">
        <f t="shared" ref="L353:L357" si="337">COUNT(M353:AF353)</f>
        <v>9</v>
      </c>
      <c r="M353" s="2" t="s">
        <v>100</v>
      </c>
      <c r="N353">
        <v>4</v>
      </c>
      <c r="O353" s="3" t="s">
        <v>101</v>
      </c>
      <c r="P353">
        <v>2</v>
      </c>
      <c r="Q353" s="4" t="s">
        <v>102</v>
      </c>
      <c r="R353">
        <v>7</v>
      </c>
      <c r="S353" s="5" t="s">
        <v>129</v>
      </c>
      <c r="T353">
        <v>1</v>
      </c>
      <c r="U353" s="6" t="s">
        <v>134</v>
      </c>
      <c r="V353">
        <v>1</v>
      </c>
      <c r="W353" s="7" t="s">
        <v>144</v>
      </c>
      <c r="X353">
        <v>2</v>
      </c>
      <c r="Y353" s="8" t="s">
        <v>143</v>
      </c>
      <c r="Z353">
        <v>2</v>
      </c>
      <c r="AA353" s="8" t="s">
        <v>103</v>
      </c>
      <c r="AB353">
        <v>3</v>
      </c>
      <c r="AC353" s="9" t="s">
        <v>145</v>
      </c>
      <c r="AD353">
        <v>2</v>
      </c>
    </row>
    <row r="354" spans="1:10">
      <c r="A354">
        <f>IF(LEN(D354)&lt;17,1,0)</f>
        <v>1</v>
      </c>
      <c r="B354">
        <v>1</v>
      </c>
      <c r="D354" s="11" t="s">
        <v>696</v>
      </c>
      <c r="E354" t="s">
        <v>697</v>
      </c>
      <c r="F354" t="s">
        <v>105</v>
      </c>
      <c r="G354" t="s">
        <v>147</v>
      </c>
      <c r="H354" t="s">
        <v>693</v>
      </c>
      <c r="I354">
        <v>17</v>
      </c>
      <c r="J354">
        <v>81</v>
      </c>
    </row>
    <row r="355" spans="1:30">
      <c r="A355">
        <f>IF(LEN(D355)&lt;17,1,0)</f>
        <v>0</v>
      </c>
      <c r="B355">
        <v>1</v>
      </c>
      <c r="D355" s="10" t="s">
        <v>698</v>
      </c>
      <c r="E355" t="s">
        <v>699</v>
      </c>
      <c r="F355" t="s">
        <v>98</v>
      </c>
      <c r="H355" t="s">
        <v>690</v>
      </c>
      <c r="I355">
        <v>18</v>
      </c>
      <c r="J355">
        <v>81</v>
      </c>
      <c r="K355" s="1">
        <f t="shared" ref="K355" si="338">SUM(M355:AF355)</f>
        <v>24</v>
      </c>
      <c r="L355">
        <f>COUNT(M355:AF355)</f>
        <v>9</v>
      </c>
      <c r="M355" s="2" t="s">
        <v>100</v>
      </c>
      <c r="N355">
        <v>4</v>
      </c>
      <c r="O355" s="3" t="s">
        <v>101</v>
      </c>
      <c r="P355">
        <v>3</v>
      </c>
      <c r="Q355" s="4" t="s">
        <v>102</v>
      </c>
      <c r="R355">
        <v>6</v>
      </c>
      <c r="S355" s="5" t="s">
        <v>129</v>
      </c>
      <c r="T355">
        <v>1</v>
      </c>
      <c r="U355" s="6" t="s">
        <v>137</v>
      </c>
      <c r="V355">
        <v>1</v>
      </c>
      <c r="W355" s="7" t="s">
        <v>144</v>
      </c>
      <c r="X355">
        <v>2</v>
      </c>
      <c r="Y355" s="8" t="s">
        <v>143</v>
      </c>
      <c r="Z355">
        <v>2</v>
      </c>
      <c r="AA355" s="8" t="s">
        <v>103</v>
      </c>
      <c r="AB355">
        <v>3</v>
      </c>
      <c r="AC355" s="9" t="s">
        <v>145</v>
      </c>
      <c r="AD355">
        <v>2</v>
      </c>
    </row>
    <row r="356" spans="1:10">
      <c r="A356">
        <f>IF(LEN(D356)&lt;17,1,0)</f>
        <v>1</v>
      </c>
      <c r="B356">
        <v>1</v>
      </c>
      <c r="D356" s="11" t="s">
        <v>700</v>
      </c>
      <c r="E356" t="s">
        <v>701</v>
      </c>
      <c r="F356" t="s">
        <v>105</v>
      </c>
      <c r="G356" t="s">
        <v>147</v>
      </c>
      <c r="H356" t="s">
        <v>693</v>
      </c>
      <c r="I356">
        <v>17</v>
      </c>
      <c r="J356">
        <v>81</v>
      </c>
    </row>
    <row r="357" spans="1:30">
      <c r="A357">
        <f>IF(LEN(D357)&lt;17,1,0)</f>
        <v>0</v>
      </c>
      <c r="B357">
        <v>1</v>
      </c>
      <c r="D357" s="10" t="s">
        <v>702</v>
      </c>
      <c r="E357" t="s">
        <v>703</v>
      </c>
      <c r="F357" t="s">
        <v>98</v>
      </c>
      <c r="H357" t="s">
        <v>690</v>
      </c>
      <c r="I357">
        <v>18</v>
      </c>
      <c r="J357">
        <v>81</v>
      </c>
      <c r="K357" s="1">
        <f t="shared" ref="K357" si="339">SUM(M357:AF357)</f>
        <v>24</v>
      </c>
      <c r="L357">
        <f>COUNT(M357:AF357)</f>
        <v>9</v>
      </c>
      <c r="M357" s="2" t="s">
        <v>100</v>
      </c>
      <c r="N357">
        <v>4</v>
      </c>
      <c r="O357" s="3" t="s">
        <v>101</v>
      </c>
      <c r="P357">
        <v>3</v>
      </c>
      <c r="Q357" s="4" t="s">
        <v>102</v>
      </c>
      <c r="R357">
        <v>6</v>
      </c>
      <c r="S357" s="5" t="s">
        <v>129</v>
      </c>
      <c r="T357">
        <v>1</v>
      </c>
      <c r="U357" s="6" t="s">
        <v>137</v>
      </c>
      <c r="V357">
        <v>1</v>
      </c>
      <c r="W357" s="7" t="s">
        <v>144</v>
      </c>
      <c r="X357">
        <v>2</v>
      </c>
      <c r="Y357" s="8" t="s">
        <v>143</v>
      </c>
      <c r="Z357">
        <v>2</v>
      </c>
      <c r="AA357" s="8" t="s">
        <v>103</v>
      </c>
      <c r="AB357">
        <v>3</v>
      </c>
      <c r="AC357" s="9" t="s">
        <v>145</v>
      </c>
      <c r="AD357">
        <v>2</v>
      </c>
    </row>
    <row r="358" spans="1:10">
      <c r="A358">
        <f>IF(LEN(D358)&lt;17,1,0)</f>
        <v>1</v>
      </c>
      <c r="B358">
        <v>1</v>
      </c>
      <c r="D358" s="11" t="s">
        <v>704</v>
      </c>
      <c r="E358" t="s">
        <v>705</v>
      </c>
      <c r="F358" t="s">
        <v>105</v>
      </c>
      <c r="G358" t="s">
        <v>147</v>
      </c>
      <c r="H358" t="s">
        <v>693</v>
      </c>
      <c r="I358">
        <v>17</v>
      </c>
      <c r="J358">
        <v>81</v>
      </c>
    </row>
    <row r="359" spans="1:30">
      <c r="A359">
        <f>IF(LEN(D359)&lt;17,1,0)</f>
        <v>0</v>
      </c>
      <c r="B359">
        <v>1</v>
      </c>
      <c r="D359" s="10" t="s">
        <v>706</v>
      </c>
      <c r="E359" t="s">
        <v>707</v>
      </c>
      <c r="F359" t="s">
        <v>98</v>
      </c>
      <c r="H359" t="s">
        <v>690</v>
      </c>
      <c r="I359">
        <v>18</v>
      </c>
      <c r="J359">
        <v>81</v>
      </c>
      <c r="K359" s="1">
        <f t="shared" ref="K359" si="340">SUM(M359:AF359)</f>
        <v>24</v>
      </c>
      <c r="L359">
        <f t="shared" ref="L359:L363" si="341">COUNT(M359:AF359)</f>
        <v>9</v>
      </c>
      <c r="M359" s="2" t="s">
        <v>100</v>
      </c>
      <c r="N359">
        <v>4</v>
      </c>
      <c r="O359" s="3" t="s">
        <v>101</v>
      </c>
      <c r="P359">
        <v>3</v>
      </c>
      <c r="Q359" s="4" t="s">
        <v>102</v>
      </c>
      <c r="R359">
        <v>6</v>
      </c>
      <c r="S359" s="5" t="s">
        <v>129</v>
      </c>
      <c r="T359">
        <v>1</v>
      </c>
      <c r="U359" s="6" t="s">
        <v>137</v>
      </c>
      <c r="V359">
        <v>1</v>
      </c>
      <c r="W359" s="7" t="s">
        <v>144</v>
      </c>
      <c r="X359">
        <v>2</v>
      </c>
      <c r="Y359" s="8" t="s">
        <v>143</v>
      </c>
      <c r="Z359">
        <v>2</v>
      </c>
      <c r="AA359" s="8" t="s">
        <v>103</v>
      </c>
      <c r="AB359">
        <v>3</v>
      </c>
      <c r="AC359" s="9" t="s">
        <v>145</v>
      </c>
      <c r="AD359">
        <v>2</v>
      </c>
    </row>
    <row r="360" spans="1:10">
      <c r="A360">
        <f>IF(LEN(D360)&lt;17,1,0)</f>
        <v>1</v>
      </c>
      <c r="B360">
        <v>1</v>
      </c>
      <c r="D360" s="11" t="s">
        <v>708</v>
      </c>
      <c r="E360" t="s">
        <v>709</v>
      </c>
      <c r="F360" t="s">
        <v>105</v>
      </c>
      <c r="G360" t="s">
        <v>147</v>
      </c>
      <c r="H360" t="s">
        <v>693</v>
      </c>
      <c r="I360">
        <v>17</v>
      </c>
      <c r="J360">
        <v>81</v>
      </c>
    </row>
    <row r="361" spans="1:30">
      <c r="A361">
        <f>IF(LEN(D361)&lt;17,1,0)</f>
        <v>0</v>
      </c>
      <c r="B361">
        <v>1</v>
      </c>
      <c r="D361" s="10" t="s">
        <v>710</v>
      </c>
      <c r="E361" t="s">
        <v>711</v>
      </c>
      <c r="F361" t="s">
        <v>98</v>
      </c>
      <c r="H361" t="s">
        <v>690</v>
      </c>
      <c r="I361">
        <v>18</v>
      </c>
      <c r="J361">
        <v>81</v>
      </c>
      <c r="K361" s="1">
        <f t="shared" ref="K361" si="342">SUM(M361:AF361)</f>
        <v>24</v>
      </c>
      <c r="L361">
        <f>COUNT(M361:AF361)</f>
        <v>9</v>
      </c>
      <c r="M361" s="2" t="s">
        <v>100</v>
      </c>
      <c r="N361">
        <v>4</v>
      </c>
      <c r="O361" s="3" t="s">
        <v>101</v>
      </c>
      <c r="P361">
        <v>2</v>
      </c>
      <c r="Q361" s="4" t="s">
        <v>102</v>
      </c>
      <c r="R361">
        <v>7</v>
      </c>
      <c r="S361" s="5" t="s">
        <v>129</v>
      </c>
      <c r="T361">
        <v>1</v>
      </c>
      <c r="U361" s="6" t="s">
        <v>134</v>
      </c>
      <c r="V361">
        <v>1</v>
      </c>
      <c r="W361" s="7" t="s">
        <v>144</v>
      </c>
      <c r="X361">
        <v>2</v>
      </c>
      <c r="Y361" s="8" t="s">
        <v>143</v>
      </c>
      <c r="Z361">
        <v>2</v>
      </c>
      <c r="AA361" s="8" t="s">
        <v>103</v>
      </c>
      <c r="AB361">
        <v>3</v>
      </c>
      <c r="AC361" s="9" t="s">
        <v>145</v>
      </c>
      <c r="AD361">
        <v>2</v>
      </c>
    </row>
    <row r="362" spans="1:10">
      <c r="A362">
        <f>IF(LEN(D362)&lt;17,1,0)</f>
        <v>1</v>
      </c>
      <c r="B362">
        <v>1</v>
      </c>
      <c r="D362" s="11" t="s">
        <v>712</v>
      </c>
      <c r="E362" t="s">
        <v>713</v>
      </c>
      <c r="F362" t="s">
        <v>105</v>
      </c>
      <c r="G362" t="s">
        <v>147</v>
      </c>
      <c r="H362" t="s">
        <v>693</v>
      </c>
      <c r="I362">
        <v>17</v>
      </c>
      <c r="J362">
        <v>81</v>
      </c>
    </row>
    <row r="363" spans="1:30">
      <c r="A363">
        <f>IF(LEN(D363)&lt;17,1,0)</f>
        <v>0</v>
      </c>
      <c r="B363">
        <v>1</v>
      </c>
      <c r="D363" s="10" t="s">
        <v>714</v>
      </c>
      <c r="E363" t="s">
        <v>715</v>
      </c>
      <c r="F363" t="s">
        <v>98</v>
      </c>
      <c r="H363" t="s">
        <v>690</v>
      </c>
      <c r="I363">
        <v>18</v>
      </c>
      <c r="J363">
        <v>81</v>
      </c>
      <c r="K363" s="1">
        <f t="shared" ref="K363" si="343">SUM(M363:AF363)</f>
        <v>24</v>
      </c>
      <c r="L363">
        <f>COUNT(M363:AF363)</f>
        <v>9</v>
      </c>
      <c r="M363" s="2" t="s">
        <v>100</v>
      </c>
      <c r="N363">
        <v>4</v>
      </c>
      <c r="O363" s="3" t="s">
        <v>101</v>
      </c>
      <c r="P363">
        <v>2</v>
      </c>
      <c r="Q363" s="4" t="s">
        <v>102</v>
      </c>
      <c r="R363">
        <v>7</v>
      </c>
      <c r="S363" s="5" t="s">
        <v>129</v>
      </c>
      <c r="T363">
        <v>1</v>
      </c>
      <c r="U363" s="6" t="s">
        <v>134</v>
      </c>
      <c r="V363">
        <v>1</v>
      </c>
      <c r="W363" s="7" t="s">
        <v>144</v>
      </c>
      <c r="X363">
        <v>2</v>
      </c>
      <c r="Y363" s="8" t="s">
        <v>143</v>
      </c>
      <c r="Z363">
        <v>2</v>
      </c>
      <c r="AA363" s="8" t="s">
        <v>103</v>
      </c>
      <c r="AB363">
        <v>3</v>
      </c>
      <c r="AC363" s="9" t="s">
        <v>145</v>
      </c>
      <c r="AD363">
        <v>2</v>
      </c>
    </row>
    <row r="364" spans="1:10">
      <c r="A364">
        <f>IF(LEN(D364)&lt;17,1,0)</f>
        <v>1</v>
      </c>
      <c r="B364">
        <v>1</v>
      </c>
      <c r="D364" s="11" t="s">
        <v>716</v>
      </c>
      <c r="E364" t="s">
        <v>717</v>
      </c>
      <c r="F364" t="s">
        <v>105</v>
      </c>
      <c r="G364" t="s">
        <v>147</v>
      </c>
      <c r="H364" t="s">
        <v>693</v>
      </c>
      <c r="I364">
        <v>17</v>
      </c>
      <c r="J364">
        <v>81</v>
      </c>
    </row>
    <row r="365" spans="1:30">
      <c r="A365">
        <f>IF(LEN(D365)&lt;17,1,0)</f>
        <v>0</v>
      </c>
      <c r="B365">
        <v>1</v>
      </c>
      <c r="D365" s="10" t="s">
        <v>718</v>
      </c>
      <c r="E365" t="s">
        <v>719</v>
      </c>
      <c r="F365" t="s">
        <v>98</v>
      </c>
      <c r="H365" t="s">
        <v>690</v>
      </c>
      <c r="I365">
        <v>18</v>
      </c>
      <c r="J365">
        <v>243</v>
      </c>
      <c r="K365" s="1">
        <f t="shared" ref="K365" si="344">SUM(M365:AF365)</f>
        <v>24</v>
      </c>
      <c r="L365">
        <f t="shared" ref="L365:L369" si="345">COUNT(M365:AF365)</f>
        <v>9</v>
      </c>
      <c r="M365" s="2" t="s">
        <v>100</v>
      </c>
      <c r="N365">
        <v>5</v>
      </c>
      <c r="O365" s="3" t="s">
        <v>101</v>
      </c>
      <c r="P365">
        <v>2</v>
      </c>
      <c r="Q365" s="4" t="s">
        <v>102</v>
      </c>
      <c r="R365">
        <v>6</v>
      </c>
      <c r="S365" s="5" t="s">
        <v>137</v>
      </c>
      <c r="T365">
        <v>1</v>
      </c>
      <c r="U365" s="6" t="s">
        <v>134</v>
      </c>
      <c r="V365">
        <v>1</v>
      </c>
      <c r="W365" s="7" t="s">
        <v>144</v>
      </c>
      <c r="X365">
        <v>2</v>
      </c>
      <c r="Y365" s="8" t="s">
        <v>143</v>
      </c>
      <c r="Z365">
        <v>2</v>
      </c>
      <c r="AA365" s="8" t="s">
        <v>103</v>
      </c>
      <c r="AB365">
        <v>3</v>
      </c>
      <c r="AC365" s="9" t="s">
        <v>145</v>
      </c>
      <c r="AD365">
        <v>2</v>
      </c>
    </row>
    <row r="366" spans="1:10">
      <c r="A366">
        <f>IF(LEN(D366)&lt;17,1,0)</f>
        <v>1</v>
      </c>
      <c r="B366">
        <v>1</v>
      </c>
      <c r="D366" s="11" t="s">
        <v>720</v>
      </c>
      <c r="E366" t="s">
        <v>721</v>
      </c>
      <c r="F366" t="s">
        <v>105</v>
      </c>
      <c r="G366" t="s">
        <v>147</v>
      </c>
      <c r="H366" t="s">
        <v>693</v>
      </c>
      <c r="I366">
        <v>17</v>
      </c>
      <c r="J366">
        <v>243</v>
      </c>
    </row>
    <row r="367" spans="1:30">
      <c r="A367">
        <f>IF(LEN(D367)&lt;17,1,0)</f>
        <v>0</v>
      </c>
      <c r="B367">
        <v>1</v>
      </c>
      <c r="D367" s="10" t="s">
        <v>722</v>
      </c>
      <c r="E367" t="s">
        <v>723</v>
      </c>
      <c r="F367" t="s">
        <v>98</v>
      </c>
      <c r="H367" t="s">
        <v>690</v>
      </c>
      <c r="I367">
        <v>18</v>
      </c>
      <c r="J367">
        <v>243</v>
      </c>
      <c r="K367" s="1">
        <f t="shared" ref="K367" si="346">SUM(M367:AF367)</f>
        <v>24</v>
      </c>
      <c r="L367">
        <f>COUNT(M367:AF367)</f>
        <v>9</v>
      </c>
      <c r="M367" s="2" t="s">
        <v>100</v>
      </c>
      <c r="N367">
        <v>5</v>
      </c>
      <c r="O367" s="3" t="s">
        <v>101</v>
      </c>
      <c r="P367">
        <v>2</v>
      </c>
      <c r="Q367" s="4" t="s">
        <v>102</v>
      </c>
      <c r="R367">
        <v>6</v>
      </c>
      <c r="S367" s="5" t="s">
        <v>137</v>
      </c>
      <c r="T367">
        <v>1</v>
      </c>
      <c r="U367" s="6" t="s">
        <v>134</v>
      </c>
      <c r="V367">
        <v>1</v>
      </c>
      <c r="W367" s="7" t="s">
        <v>144</v>
      </c>
      <c r="X367">
        <v>2</v>
      </c>
      <c r="Y367" s="8" t="s">
        <v>143</v>
      </c>
      <c r="Z367">
        <v>2</v>
      </c>
      <c r="AA367" s="8" t="s">
        <v>103</v>
      </c>
      <c r="AB367">
        <v>3</v>
      </c>
      <c r="AC367" s="9" t="s">
        <v>145</v>
      </c>
      <c r="AD367">
        <v>2</v>
      </c>
    </row>
    <row r="368" spans="1:10">
      <c r="A368">
        <f>IF(LEN(D368)&lt;17,1,0)</f>
        <v>1</v>
      </c>
      <c r="B368">
        <v>1</v>
      </c>
      <c r="D368" s="11" t="s">
        <v>724</v>
      </c>
      <c r="E368" t="s">
        <v>725</v>
      </c>
      <c r="F368" t="s">
        <v>105</v>
      </c>
      <c r="G368" t="s">
        <v>147</v>
      </c>
      <c r="H368" t="s">
        <v>693</v>
      </c>
      <c r="I368">
        <v>17</v>
      </c>
      <c r="J368">
        <v>243</v>
      </c>
    </row>
    <row r="369" spans="1:30">
      <c r="A369">
        <f>IF(LEN(D369)&lt;17,1,0)</f>
        <v>0</v>
      </c>
      <c r="B369">
        <v>1</v>
      </c>
      <c r="D369" s="10" t="s">
        <v>726</v>
      </c>
      <c r="E369" t="s">
        <v>727</v>
      </c>
      <c r="F369" t="s">
        <v>98</v>
      </c>
      <c r="H369" t="s">
        <v>690</v>
      </c>
      <c r="I369">
        <v>18</v>
      </c>
      <c r="J369">
        <v>243</v>
      </c>
      <c r="K369" s="1">
        <f t="shared" ref="K369" si="347">SUM(M369:AF369)</f>
        <v>24</v>
      </c>
      <c r="L369">
        <f>COUNT(M369:AF369)</f>
        <v>9</v>
      </c>
      <c r="M369" s="2" t="s">
        <v>100</v>
      </c>
      <c r="N369">
        <v>5</v>
      </c>
      <c r="O369" s="3" t="s">
        <v>101</v>
      </c>
      <c r="P369">
        <v>2</v>
      </c>
      <c r="Q369" s="4" t="s">
        <v>102</v>
      </c>
      <c r="R369">
        <v>6</v>
      </c>
      <c r="S369" s="5" t="s">
        <v>137</v>
      </c>
      <c r="T369">
        <v>1</v>
      </c>
      <c r="U369" s="6" t="s">
        <v>134</v>
      </c>
      <c r="V369">
        <v>1</v>
      </c>
      <c r="W369" s="7" t="s">
        <v>144</v>
      </c>
      <c r="X369">
        <v>2</v>
      </c>
      <c r="Y369" s="8" t="s">
        <v>143</v>
      </c>
      <c r="Z369">
        <v>2</v>
      </c>
      <c r="AA369" s="8" t="s">
        <v>103</v>
      </c>
      <c r="AB369">
        <v>3</v>
      </c>
      <c r="AC369" s="9" t="s">
        <v>145</v>
      </c>
      <c r="AD369">
        <v>2</v>
      </c>
    </row>
    <row r="370" spans="1:10">
      <c r="A370">
        <f>IF(LEN(D370)&lt;17,1,0)</f>
        <v>1</v>
      </c>
      <c r="B370">
        <v>1</v>
      </c>
      <c r="D370" s="11" t="s">
        <v>728</v>
      </c>
      <c r="E370" t="s">
        <v>729</v>
      </c>
      <c r="F370" t="s">
        <v>105</v>
      </c>
      <c r="G370" t="s">
        <v>147</v>
      </c>
      <c r="H370" t="s">
        <v>693</v>
      </c>
      <c r="I370">
        <v>17</v>
      </c>
      <c r="J370">
        <v>243</v>
      </c>
    </row>
    <row r="371" spans="1:28">
      <c r="A371">
        <f>IF(LEN(D371)&lt;17,1,0)</f>
        <v>0</v>
      </c>
      <c r="B371">
        <v>1</v>
      </c>
      <c r="D371" s="10" t="s">
        <v>730</v>
      </c>
      <c r="E371" t="s">
        <v>731</v>
      </c>
      <c r="F371" t="s">
        <v>98</v>
      </c>
      <c r="H371" t="s">
        <v>690</v>
      </c>
      <c r="I371">
        <v>18</v>
      </c>
      <c r="J371">
        <v>243</v>
      </c>
      <c r="K371" s="1">
        <f t="shared" ref="K371" si="348">SUM(M371:AF371)</f>
        <v>24</v>
      </c>
      <c r="L371">
        <f t="shared" ref="L371:L375" si="349">COUNT(M371:AF371)</f>
        <v>8</v>
      </c>
      <c r="M371" s="2" t="s">
        <v>100</v>
      </c>
      <c r="N371">
        <v>5</v>
      </c>
      <c r="O371" s="3" t="s">
        <v>101</v>
      </c>
      <c r="P371">
        <v>1</v>
      </c>
      <c r="Q371" s="4" t="s">
        <v>102</v>
      </c>
      <c r="R371">
        <v>7</v>
      </c>
      <c r="S371" s="5" t="s">
        <v>134</v>
      </c>
      <c r="T371">
        <v>2</v>
      </c>
      <c r="U371" s="6" t="s">
        <v>144</v>
      </c>
      <c r="V371">
        <v>2</v>
      </c>
      <c r="W371" s="7" t="s">
        <v>143</v>
      </c>
      <c r="X371">
        <v>2</v>
      </c>
      <c r="Y371" s="8" t="s">
        <v>103</v>
      </c>
      <c r="Z371">
        <v>3</v>
      </c>
      <c r="AA371" s="8" t="s">
        <v>145</v>
      </c>
      <c r="AB371">
        <v>2</v>
      </c>
    </row>
    <row r="372" spans="1:10">
      <c r="A372">
        <f>IF(LEN(D372)&lt;17,1,0)</f>
        <v>1</v>
      </c>
      <c r="B372">
        <v>1</v>
      </c>
      <c r="D372" s="11" t="s">
        <v>732</v>
      </c>
      <c r="E372" t="s">
        <v>733</v>
      </c>
      <c r="F372" t="s">
        <v>105</v>
      </c>
      <c r="G372" t="s">
        <v>147</v>
      </c>
      <c r="H372" t="s">
        <v>693</v>
      </c>
      <c r="I372">
        <v>17</v>
      </c>
      <c r="J372">
        <v>243</v>
      </c>
    </row>
    <row r="373" spans="1:30">
      <c r="A373">
        <f>IF(LEN(D373)&lt;17,1,0)</f>
        <v>0</v>
      </c>
      <c r="B373">
        <v>1</v>
      </c>
      <c r="D373" s="10" t="s">
        <v>734</v>
      </c>
      <c r="E373" t="s">
        <v>735</v>
      </c>
      <c r="F373" t="s">
        <v>98</v>
      </c>
      <c r="H373" t="s">
        <v>690</v>
      </c>
      <c r="I373">
        <v>18</v>
      </c>
      <c r="J373">
        <v>81</v>
      </c>
      <c r="K373" s="1">
        <f t="shared" ref="K373" si="350">SUM(M373:AF373)</f>
        <v>24</v>
      </c>
      <c r="L373">
        <f>COUNT(M373:AF373)</f>
        <v>9</v>
      </c>
      <c r="M373" s="2" t="s">
        <v>100</v>
      </c>
      <c r="N373">
        <v>4</v>
      </c>
      <c r="O373" s="3" t="s">
        <v>101</v>
      </c>
      <c r="P373">
        <v>2</v>
      </c>
      <c r="Q373" s="4" t="s">
        <v>102</v>
      </c>
      <c r="R373">
        <v>7</v>
      </c>
      <c r="S373" s="5" t="s">
        <v>129</v>
      </c>
      <c r="T373">
        <v>1</v>
      </c>
      <c r="U373" s="6" t="s">
        <v>134</v>
      </c>
      <c r="V373">
        <v>1</v>
      </c>
      <c r="W373" s="7" t="s">
        <v>144</v>
      </c>
      <c r="X373">
        <v>2</v>
      </c>
      <c r="Y373" s="8" t="s">
        <v>143</v>
      </c>
      <c r="Z373">
        <v>2</v>
      </c>
      <c r="AA373" s="8" t="s">
        <v>103</v>
      </c>
      <c r="AB373">
        <v>3</v>
      </c>
      <c r="AC373" s="9" t="s">
        <v>145</v>
      </c>
      <c r="AD373">
        <v>2</v>
      </c>
    </row>
    <row r="374" spans="1:10">
      <c r="A374">
        <f>IF(LEN(D374)&lt;17,1,0)</f>
        <v>1</v>
      </c>
      <c r="B374">
        <v>1</v>
      </c>
      <c r="D374" s="11" t="s">
        <v>736</v>
      </c>
      <c r="E374" t="s">
        <v>737</v>
      </c>
      <c r="F374" t="s">
        <v>105</v>
      </c>
      <c r="G374" t="s">
        <v>147</v>
      </c>
      <c r="H374" t="s">
        <v>693</v>
      </c>
      <c r="I374">
        <v>17</v>
      </c>
      <c r="J374">
        <v>81</v>
      </c>
    </row>
    <row r="375" spans="1:30">
      <c r="A375">
        <f>IF(LEN(D375)&lt;17,1,0)</f>
        <v>0</v>
      </c>
      <c r="B375">
        <v>1</v>
      </c>
      <c r="D375" s="10" t="s">
        <v>738</v>
      </c>
      <c r="E375" t="s">
        <v>739</v>
      </c>
      <c r="F375" t="s">
        <v>98</v>
      </c>
      <c r="H375" t="s">
        <v>690</v>
      </c>
      <c r="I375">
        <v>18</v>
      </c>
      <c r="J375">
        <v>243</v>
      </c>
      <c r="K375" s="1">
        <f t="shared" ref="K375" si="351">SUM(M375:AF375)</f>
        <v>24</v>
      </c>
      <c r="L375">
        <f>COUNT(M375:AF375)</f>
        <v>9</v>
      </c>
      <c r="M375" s="2" t="s">
        <v>100</v>
      </c>
      <c r="N375">
        <v>5</v>
      </c>
      <c r="O375" s="3" t="s">
        <v>101</v>
      </c>
      <c r="P375">
        <v>2</v>
      </c>
      <c r="Q375" s="4" t="s">
        <v>102</v>
      </c>
      <c r="R375">
        <v>6</v>
      </c>
      <c r="S375" s="5" t="s">
        <v>137</v>
      </c>
      <c r="T375">
        <v>1</v>
      </c>
      <c r="U375" s="6" t="s">
        <v>134</v>
      </c>
      <c r="V375">
        <v>1</v>
      </c>
      <c r="W375" s="7" t="s">
        <v>144</v>
      </c>
      <c r="X375">
        <v>2</v>
      </c>
      <c r="Y375" s="8" t="s">
        <v>143</v>
      </c>
      <c r="Z375">
        <v>2</v>
      </c>
      <c r="AA375" s="8" t="s">
        <v>103</v>
      </c>
      <c r="AB375">
        <v>3</v>
      </c>
      <c r="AC375" s="9" t="s">
        <v>145</v>
      </c>
      <c r="AD375">
        <v>2</v>
      </c>
    </row>
    <row r="376" spans="1:10">
      <c r="A376">
        <f>IF(LEN(D376)&lt;17,1,0)</f>
        <v>1</v>
      </c>
      <c r="B376">
        <v>1</v>
      </c>
      <c r="D376" s="11" t="s">
        <v>740</v>
      </c>
      <c r="E376" t="s">
        <v>741</v>
      </c>
      <c r="F376" t="s">
        <v>105</v>
      </c>
      <c r="G376" t="s">
        <v>147</v>
      </c>
      <c r="H376" t="s">
        <v>693</v>
      </c>
      <c r="I376">
        <v>17</v>
      </c>
      <c r="J376">
        <v>243</v>
      </c>
    </row>
    <row r="377" spans="1:30">
      <c r="A377">
        <f>IF(LEN(D377)&lt;17,1,0)</f>
        <v>0</v>
      </c>
      <c r="B377">
        <v>1</v>
      </c>
      <c r="D377" s="10" t="s">
        <v>742</v>
      </c>
      <c r="E377" t="s">
        <v>743</v>
      </c>
      <c r="F377" t="s">
        <v>98</v>
      </c>
      <c r="H377" t="s">
        <v>690</v>
      </c>
      <c r="I377">
        <v>18</v>
      </c>
      <c r="J377">
        <v>81</v>
      </c>
      <c r="K377" s="1">
        <f t="shared" ref="K377" si="352">SUM(M377:AF377)</f>
        <v>24</v>
      </c>
      <c r="L377">
        <f t="shared" ref="L377:L381" si="353">COUNT(M377:AF377)</f>
        <v>9</v>
      </c>
      <c r="M377" s="2" t="s">
        <v>100</v>
      </c>
      <c r="N377">
        <v>4</v>
      </c>
      <c r="O377" s="3" t="s">
        <v>101</v>
      </c>
      <c r="P377">
        <v>3</v>
      </c>
      <c r="Q377" s="4" t="s">
        <v>102</v>
      </c>
      <c r="R377">
        <v>6</v>
      </c>
      <c r="S377" s="5" t="s">
        <v>129</v>
      </c>
      <c r="T377">
        <v>1</v>
      </c>
      <c r="U377" s="6" t="s">
        <v>137</v>
      </c>
      <c r="V377">
        <v>1</v>
      </c>
      <c r="W377" s="7" t="s">
        <v>144</v>
      </c>
      <c r="X377">
        <v>2</v>
      </c>
      <c r="Y377" s="8" t="s">
        <v>143</v>
      </c>
      <c r="Z377">
        <v>2</v>
      </c>
      <c r="AA377" s="8" t="s">
        <v>103</v>
      </c>
      <c r="AB377">
        <v>3</v>
      </c>
      <c r="AC377" s="9" t="s">
        <v>145</v>
      </c>
      <c r="AD377">
        <v>2</v>
      </c>
    </row>
    <row r="378" spans="1:10">
      <c r="A378">
        <f>IF(LEN(D378)&lt;17,1,0)</f>
        <v>1</v>
      </c>
      <c r="B378">
        <v>1</v>
      </c>
      <c r="D378" s="11" t="s">
        <v>744</v>
      </c>
      <c r="E378" t="s">
        <v>745</v>
      </c>
      <c r="F378" t="s">
        <v>105</v>
      </c>
      <c r="G378" t="s">
        <v>147</v>
      </c>
      <c r="H378" t="s">
        <v>693</v>
      </c>
      <c r="I378">
        <v>17</v>
      </c>
      <c r="J378">
        <v>81</v>
      </c>
    </row>
    <row r="379" spans="1:30">
      <c r="A379">
        <f>IF(LEN(D379)&lt;17,1,0)</f>
        <v>0</v>
      </c>
      <c r="B379">
        <v>1</v>
      </c>
      <c r="D379" s="10" t="s">
        <v>746</v>
      </c>
      <c r="E379" t="s">
        <v>747</v>
      </c>
      <c r="F379" t="s">
        <v>98</v>
      </c>
      <c r="H379" t="s">
        <v>690</v>
      </c>
      <c r="I379">
        <v>18</v>
      </c>
      <c r="J379">
        <v>243</v>
      </c>
      <c r="K379" s="1">
        <f t="shared" ref="K379" si="354">SUM(M379:AF379)</f>
        <v>24</v>
      </c>
      <c r="L379">
        <f>COUNT(M379:AF379)</f>
        <v>9</v>
      </c>
      <c r="M379" s="2" t="s">
        <v>100</v>
      </c>
      <c r="N379">
        <v>5</v>
      </c>
      <c r="O379" s="3" t="s">
        <v>101</v>
      </c>
      <c r="P379">
        <v>2</v>
      </c>
      <c r="Q379" s="4" t="s">
        <v>102</v>
      </c>
      <c r="R379">
        <v>6</v>
      </c>
      <c r="S379" s="5" t="s">
        <v>134</v>
      </c>
      <c r="T379">
        <v>1</v>
      </c>
      <c r="U379" s="6" t="s">
        <v>137</v>
      </c>
      <c r="V379">
        <v>1</v>
      </c>
      <c r="W379" s="7" t="s">
        <v>144</v>
      </c>
      <c r="X379">
        <v>2</v>
      </c>
      <c r="Y379" s="8" t="s">
        <v>143</v>
      </c>
      <c r="Z379">
        <v>2</v>
      </c>
      <c r="AA379" s="8" t="s">
        <v>103</v>
      </c>
      <c r="AB379">
        <v>3</v>
      </c>
      <c r="AC379" s="9" t="s">
        <v>145</v>
      </c>
      <c r="AD379">
        <v>2</v>
      </c>
    </row>
    <row r="380" spans="1:10">
      <c r="A380">
        <f>IF(LEN(D380)&lt;17,1,0)</f>
        <v>1</v>
      </c>
      <c r="B380">
        <v>1</v>
      </c>
      <c r="D380" s="11" t="s">
        <v>748</v>
      </c>
      <c r="E380" t="s">
        <v>749</v>
      </c>
      <c r="F380" t="s">
        <v>105</v>
      </c>
      <c r="G380" t="s">
        <v>147</v>
      </c>
      <c r="H380" t="s">
        <v>693</v>
      </c>
      <c r="I380">
        <v>17</v>
      </c>
      <c r="J380">
        <v>243</v>
      </c>
    </row>
    <row r="381" spans="1:28">
      <c r="A381">
        <f>IF(LEN(D381)&lt;17,1,0)</f>
        <v>0</v>
      </c>
      <c r="B381">
        <v>1</v>
      </c>
      <c r="D381" s="10" t="s">
        <v>750</v>
      </c>
      <c r="E381" t="s">
        <v>751</v>
      </c>
      <c r="F381" t="s">
        <v>98</v>
      </c>
      <c r="H381" t="s">
        <v>690</v>
      </c>
      <c r="I381">
        <v>18</v>
      </c>
      <c r="J381">
        <v>243</v>
      </c>
      <c r="K381" s="1">
        <f t="shared" ref="K381" si="355">SUM(M381:AF381)</f>
        <v>24</v>
      </c>
      <c r="L381">
        <f>COUNT(M381:AF381)</f>
        <v>8</v>
      </c>
      <c r="M381" s="2" t="s">
        <v>100</v>
      </c>
      <c r="N381">
        <v>5</v>
      </c>
      <c r="O381" s="3" t="s">
        <v>101</v>
      </c>
      <c r="P381">
        <v>3</v>
      </c>
      <c r="Q381" s="4" t="s">
        <v>102</v>
      </c>
      <c r="R381">
        <v>5</v>
      </c>
      <c r="S381" s="5" t="s">
        <v>137</v>
      </c>
      <c r="T381">
        <v>2</v>
      </c>
      <c r="U381" s="6" t="s">
        <v>144</v>
      </c>
      <c r="V381">
        <v>2</v>
      </c>
      <c r="W381" s="7" t="s">
        <v>143</v>
      </c>
      <c r="X381">
        <v>2</v>
      </c>
      <c r="Y381" s="8" t="s">
        <v>103</v>
      </c>
      <c r="Z381">
        <v>3</v>
      </c>
      <c r="AA381" s="8" t="s">
        <v>145</v>
      </c>
      <c r="AB381">
        <v>2</v>
      </c>
    </row>
    <row r="382" spans="1:10">
      <c r="A382">
        <f>IF(LEN(D382)&lt;17,1,0)</f>
        <v>1</v>
      </c>
      <c r="B382">
        <v>1</v>
      </c>
      <c r="D382" s="11" t="s">
        <v>752</v>
      </c>
      <c r="E382" t="s">
        <v>753</v>
      </c>
      <c r="F382" t="s">
        <v>105</v>
      </c>
      <c r="G382" t="s">
        <v>147</v>
      </c>
      <c r="H382" t="s">
        <v>693</v>
      </c>
      <c r="I382">
        <v>17</v>
      </c>
      <c r="J382">
        <v>243</v>
      </c>
    </row>
    <row r="383" spans="1:28">
      <c r="A383">
        <f>IF(LEN(D383)&lt;17,1,0)</f>
        <v>0</v>
      </c>
      <c r="B383">
        <v>1</v>
      </c>
      <c r="D383" s="10" t="s">
        <v>754</v>
      </c>
      <c r="E383" t="s">
        <v>755</v>
      </c>
      <c r="F383" t="s">
        <v>98</v>
      </c>
      <c r="H383" t="s">
        <v>690</v>
      </c>
      <c r="I383">
        <v>18</v>
      </c>
      <c r="J383">
        <v>243</v>
      </c>
      <c r="K383" s="1">
        <f t="shared" ref="K383" si="356">SUM(M383:AF383)</f>
        <v>24</v>
      </c>
      <c r="L383">
        <f t="shared" ref="L383:L387" si="357">COUNT(M383:AF383)</f>
        <v>8</v>
      </c>
      <c r="M383" s="2" t="s">
        <v>100</v>
      </c>
      <c r="N383">
        <v>5</v>
      </c>
      <c r="O383" s="3" t="s">
        <v>101</v>
      </c>
      <c r="P383">
        <v>3</v>
      </c>
      <c r="Q383" s="4" t="s">
        <v>102</v>
      </c>
      <c r="R383">
        <v>5</v>
      </c>
      <c r="S383" s="5" t="s">
        <v>137</v>
      </c>
      <c r="T383">
        <v>2</v>
      </c>
      <c r="U383" s="6" t="s">
        <v>144</v>
      </c>
      <c r="V383">
        <v>2</v>
      </c>
      <c r="W383" s="7" t="s">
        <v>143</v>
      </c>
      <c r="X383">
        <v>2</v>
      </c>
      <c r="Y383" s="8" t="s">
        <v>103</v>
      </c>
      <c r="Z383">
        <v>3</v>
      </c>
      <c r="AA383" s="8" t="s">
        <v>145</v>
      </c>
      <c r="AB383">
        <v>2</v>
      </c>
    </row>
    <row r="384" spans="1:10">
      <c r="A384">
        <f>IF(LEN(D384)&lt;17,1,0)</f>
        <v>1</v>
      </c>
      <c r="B384">
        <v>1</v>
      </c>
      <c r="D384" s="11" t="s">
        <v>756</v>
      </c>
      <c r="E384" t="s">
        <v>757</v>
      </c>
      <c r="F384" t="s">
        <v>105</v>
      </c>
      <c r="G384" t="s">
        <v>147</v>
      </c>
      <c r="H384" t="s">
        <v>693</v>
      </c>
      <c r="I384">
        <v>17</v>
      </c>
      <c r="J384">
        <v>243</v>
      </c>
    </row>
    <row r="385" spans="1:30">
      <c r="A385">
        <f>IF(LEN(D385)&lt;17,1,0)</f>
        <v>0</v>
      </c>
      <c r="B385">
        <v>1</v>
      </c>
      <c r="D385" s="10" t="s">
        <v>758</v>
      </c>
      <c r="E385" t="s">
        <v>759</v>
      </c>
      <c r="F385" t="s">
        <v>98</v>
      </c>
      <c r="H385" t="s">
        <v>690</v>
      </c>
      <c r="I385">
        <v>18</v>
      </c>
      <c r="J385">
        <v>243</v>
      </c>
      <c r="K385" s="1">
        <f t="shared" ref="K385" si="358">SUM(M385:AF385)</f>
        <v>24</v>
      </c>
      <c r="L385">
        <f>COUNT(M385:AF385)</f>
        <v>9</v>
      </c>
      <c r="M385" s="2" t="s">
        <v>100</v>
      </c>
      <c r="N385">
        <v>5</v>
      </c>
      <c r="O385" s="3" t="s">
        <v>101</v>
      </c>
      <c r="P385">
        <v>2</v>
      </c>
      <c r="Q385" s="4" t="s">
        <v>102</v>
      </c>
      <c r="R385">
        <v>6</v>
      </c>
      <c r="S385" s="5" t="s">
        <v>134</v>
      </c>
      <c r="T385">
        <v>1</v>
      </c>
      <c r="U385" s="6" t="s">
        <v>137</v>
      </c>
      <c r="V385">
        <v>1</v>
      </c>
      <c r="W385" s="7" t="s">
        <v>144</v>
      </c>
      <c r="X385">
        <v>2</v>
      </c>
      <c r="Y385" s="8" t="s">
        <v>143</v>
      </c>
      <c r="Z385">
        <v>2</v>
      </c>
      <c r="AA385" s="8" t="s">
        <v>103</v>
      </c>
      <c r="AB385">
        <v>3</v>
      </c>
      <c r="AC385" s="9" t="s">
        <v>145</v>
      </c>
      <c r="AD385">
        <v>2</v>
      </c>
    </row>
    <row r="386" spans="1:10">
      <c r="A386">
        <f>IF(LEN(D386)&lt;17,1,0)</f>
        <v>1</v>
      </c>
      <c r="B386">
        <v>1</v>
      </c>
      <c r="D386" s="11" t="s">
        <v>760</v>
      </c>
      <c r="E386" t="s">
        <v>761</v>
      </c>
      <c r="F386" t="s">
        <v>105</v>
      </c>
      <c r="G386" t="s">
        <v>147</v>
      </c>
      <c r="H386" t="s">
        <v>693</v>
      </c>
      <c r="I386">
        <v>17</v>
      </c>
      <c r="J386">
        <v>243</v>
      </c>
    </row>
    <row r="387" spans="1:30">
      <c r="A387">
        <f>IF(LEN(D387)&lt;17,1,0)</f>
        <v>0</v>
      </c>
      <c r="B387">
        <v>1</v>
      </c>
      <c r="D387" s="10" t="s">
        <v>762</v>
      </c>
      <c r="E387" t="s">
        <v>763</v>
      </c>
      <c r="F387" t="s">
        <v>98</v>
      </c>
      <c r="H387" t="s">
        <v>690</v>
      </c>
      <c r="I387">
        <v>18</v>
      </c>
      <c r="J387">
        <v>81</v>
      </c>
      <c r="K387" s="1">
        <f t="shared" ref="K387" si="359">SUM(M387:AF387)</f>
        <v>24</v>
      </c>
      <c r="L387">
        <f>COUNT(M387:AF387)</f>
        <v>9</v>
      </c>
      <c r="M387" s="2" t="s">
        <v>100</v>
      </c>
      <c r="N387">
        <v>4</v>
      </c>
      <c r="O387" s="3" t="s">
        <v>101</v>
      </c>
      <c r="P387">
        <v>3</v>
      </c>
      <c r="Q387" s="4" t="s">
        <v>102</v>
      </c>
      <c r="R387">
        <v>6</v>
      </c>
      <c r="S387" s="5" t="s">
        <v>129</v>
      </c>
      <c r="T387">
        <v>1</v>
      </c>
      <c r="U387" s="6" t="s">
        <v>137</v>
      </c>
      <c r="V387">
        <v>1</v>
      </c>
      <c r="W387" s="7" t="s">
        <v>144</v>
      </c>
      <c r="X387">
        <v>2</v>
      </c>
      <c r="Y387" s="8" t="s">
        <v>143</v>
      </c>
      <c r="Z387">
        <v>2</v>
      </c>
      <c r="AA387" s="8" t="s">
        <v>103</v>
      </c>
      <c r="AB387">
        <v>3</v>
      </c>
      <c r="AC387" s="9" t="s">
        <v>145</v>
      </c>
      <c r="AD387">
        <v>2</v>
      </c>
    </row>
    <row r="388" spans="1:10">
      <c r="A388">
        <f t="shared" ref="A388:A451" si="360">IF(LEN(D388)&lt;17,1,0)</f>
        <v>1</v>
      </c>
      <c r="B388">
        <v>1</v>
      </c>
      <c r="D388" s="11" t="s">
        <v>764</v>
      </c>
      <c r="E388" t="s">
        <v>765</v>
      </c>
      <c r="F388" t="s">
        <v>105</v>
      </c>
      <c r="G388" t="s">
        <v>147</v>
      </c>
      <c r="H388" t="s">
        <v>693</v>
      </c>
      <c r="I388">
        <v>17</v>
      </c>
      <c r="J388">
        <v>81</v>
      </c>
    </row>
    <row r="389" spans="1:28">
      <c r="A389">
        <f>IF(LEN(D389)&lt;17,1,0)</f>
        <v>0</v>
      </c>
      <c r="B389">
        <v>1</v>
      </c>
      <c r="D389" s="10" t="s">
        <v>766</v>
      </c>
      <c r="E389" t="s">
        <v>767</v>
      </c>
      <c r="F389" t="s">
        <v>98</v>
      </c>
      <c r="H389" t="s">
        <v>690</v>
      </c>
      <c r="I389">
        <v>18</v>
      </c>
      <c r="J389">
        <v>243</v>
      </c>
      <c r="K389" s="1">
        <f t="shared" ref="K389" si="361">SUM(M389:AF389)</f>
        <v>24</v>
      </c>
      <c r="L389">
        <f t="shared" ref="L389:L393" si="362">COUNT(M389:AF389)</f>
        <v>8</v>
      </c>
      <c r="M389" s="2" t="s">
        <v>100</v>
      </c>
      <c r="N389">
        <v>5</v>
      </c>
      <c r="O389" s="3" t="s">
        <v>101</v>
      </c>
      <c r="P389">
        <v>3</v>
      </c>
      <c r="Q389" s="4" t="s">
        <v>102</v>
      </c>
      <c r="R389">
        <v>5</v>
      </c>
      <c r="S389" s="5" t="s">
        <v>137</v>
      </c>
      <c r="T389">
        <v>2</v>
      </c>
      <c r="U389" s="6" t="s">
        <v>144</v>
      </c>
      <c r="V389">
        <v>2</v>
      </c>
      <c r="W389" s="7" t="s">
        <v>143</v>
      </c>
      <c r="X389">
        <v>2</v>
      </c>
      <c r="Y389" s="8" t="s">
        <v>103</v>
      </c>
      <c r="Z389">
        <v>3</v>
      </c>
      <c r="AA389" s="8" t="s">
        <v>145</v>
      </c>
      <c r="AB389">
        <v>2</v>
      </c>
    </row>
    <row r="390" spans="1:10">
      <c r="A390">
        <f>IF(LEN(D390)&lt;17,1,0)</f>
        <v>1</v>
      </c>
      <c r="B390">
        <v>1</v>
      </c>
      <c r="D390" s="11" t="s">
        <v>768</v>
      </c>
      <c r="E390" t="s">
        <v>769</v>
      </c>
      <c r="F390" t="s">
        <v>105</v>
      </c>
      <c r="G390" t="s">
        <v>147</v>
      </c>
      <c r="H390" t="s">
        <v>693</v>
      </c>
      <c r="I390">
        <v>17</v>
      </c>
      <c r="J390">
        <v>243</v>
      </c>
    </row>
    <row r="391" spans="1:28">
      <c r="A391">
        <f>IF(LEN(D391)&lt;17,1,0)</f>
        <v>0</v>
      </c>
      <c r="B391">
        <v>1</v>
      </c>
      <c r="D391" s="10" t="s">
        <v>770</v>
      </c>
      <c r="E391" t="s">
        <v>771</v>
      </c>
      <c r="F391" t="s">
        <v>98</v>
      </c>
      <c r="H391" t="s">
        <v>690</v>
      </c>
      <c r="I391">
        <v>18</v>
      </c>
      <c r="J391">
        <v>243</v>
      </c>
      <c r="K391" s="1">
        <f t="shared" ref="K391" si="363">SUM(M391:AF391)</f>
        <v>24</v>
      </c>
      <c r="L391">
        <f>COUNT(M391:AF391)</f>
        <v>8</v>
      </c>
      <c r="M391" s="2" t="s">
        <v>100</v>
      </c>
      <c r="N391">
        <v>5</v>
      </c>
      <c r="O391" s="3" t="s">
        <v>101</v>
      </c>
      <c r="P391">
        <v>3</v>
      </c>
      <c r="Q391" s="4" t="s">
        <v>102</v>
      </c>
      <c r="R391">
        <v>5</v>
      </c>
      <c r="S391" s="5" t="s">
        <v>137</v>
      </c>
      <c r="T391">
        <v>2</v>
      </c>
      <c r="U391" s="6" t="s">
        <v>144</v>
      </c>
      <c r="V391">
        <v>2</v>
      </c>
      <c r="W391" s="7" t="s">
        <v>143</v>
      </c>
      <c r="X391">
        <v>2</v>
      </c>
      <c r="Y391" s="8" t="s">
        <v>103</v>
      </c>
      <c r="Z391">
        <v>3</v>
      </c>
      <c r="AA391" s="8" t="s">
        <v>145</v>
      </c>
      <c r="AB391">
        <v>2</v>
      </c>
    </row>
    <row r="392" spans="1:10">
      <c r="A392">
        <f>IF(LEN(D392)&lt;17,1,0)</f>
        <v>1</v>
      </c>
      <c r="B392">
        <v>1</v>
      </c>
      <c r="D392" s="11" t="s">
        <v>772</v>
      </c>
      <c r="E392" t="s">
        <v>773</v>
      </c>
      <c r="F392" t="s">
        <v>105</v>
      </c>
      <c r="G392" t="s">
        <v>147</v>
      </c>
      <c r="H392" t="s">
        <v>693</v>
      </c>
      <c r="I392">
        <v>17</v>
      </c>
      <c r="J392">
        <v>243</v>
      </c>
    </row>
    <row r="393" spans="1:30">
      <c r="A393">
        <f>IF(LEN(D393)&lt;17,1,0)</f>
        <v>0</v>
      </c>
      <c r="B393">
        <v>1</v>
      </c>
      <c r="D393" s="10" t="s">
        <v>774</v>
      </c>
      <c r="E393" t="s">
        <v>775</v>
      </c>
      <c r="F393" t="s">
        <v>98</v>
      </c>
      <c r="H393" t="s">
        <v>690</v>
      </c>
      <c r="I393">
        <v>18</v>
      </c>
      <c r="J393">
        <v>81</v>
      </c>
      <c r="K393" s="1">
        <f t="shared" ref="K393" si="364">SUM(M393:AF393)</f>
        <v>24</v>
      </c>
      <c r="L393">
        <f>COUNT(M393:AF393)</f>
        <v>9</v>
      </c>
      <c r="M393" s="2" t="s">
        <v>100</v>
      </c>
      <c r="N393">
        <v>4</v>
      </c>
      <c r="O393" s="3" t="s">
        <v>101</v>
      </c>
      <c r="P393">
        <v>3</v>
      </c>
      <c r="Q393" s="4" t="s">
        <v>102</v>
      </c>
      <c r="R393">
        <v>6</v>
      </c>
      <c r="S393" s="5" t="s">
        <v>129</v>
      </c>
      <c r="T393">
        <v>1</v>
      </c>
      <c r="U393" s="6" t="s">
        <v>137</v>
      </c>
      <c r="V393">
        <v>1</v>
      </c>
      <c r="W393" s="7" t="s">
        <v>144</v>
      </c>
      <c r="X393">
        <v>2</v>
      </c>
      <c r="Y393" s="8" t="s">
        <v>143</v>
      </c>
      <c r="Z393">
        <v>2</v>
      </c>
      <c r="AA393" s="8" t="s">
        <v>103</v>
      </c>
      <c r="AB393">
        <v>3</v>
      </c>
      <c r="AC393" s="9" t="s">
        <v>145</v>
      </c>
      <c r="AD393">
        <v>2</v>
      </c>
    </row>
    <row r="394" spans="1:10">
      <c r="A394">
        <f>IF(LEN(D394)&lt;17,1,0)</f>
        <v>1</v>
      </c>
      <c r="B394">
        <v>1</v>
      </c>
      <c r="D394" s="11" t="s">
        <v>776</v>
      </c>
      <c r="E394" t="s">
        <v>777</v>
      </c>
      <c r="F394" t="s">
        <v>105</v>
      </c>
      <c r="G394" t="s">
        <v>147</v>
      </c>
      <c r="H394" t="s">
        <v>693</v>
      </c>
      <c r="I394">
        <v>17</v>
      </c>
      <c r="J394">
        <v>81</v>
      </c>
    </row>
    <row r="395" spans="1:30">
      <c r="A395">
        <f>IF(LEN(D395)&lt;17,1,0)</f>
        <v>0</v>
      </c>
      <c r="B395">
        <v>1</v>
      </c>
      <c r="D395" s="10" t="s">
        <v>778</v>
      </c>
      <c r="E395" t="s">
        <v>779</v>
      </c>
      <c r="F395" t="s">
        <v>98</v>
      </c>
      <c r="H395" t="s">
        <v>690</v>
      </c>
      <c r="I395">
        <v>18</v>
      </c>
      <c r="J395">
        <v>243</v>
      </c>
      <c r="K395" s="1">
        <f t="shared" ref="K395" si="365">SUM(M395:AF395)</f>
        <v>24</v>
      </c>
      <c r="L395">
        <f t="shared" ref="L395:L399" si="366">COUNT(M395:AF395)</f>
        <v>9</v>
      </c>
      <c r="M395" s="2" t="s">
        <v>100</v>
      </c>
      <c r="N395">
        <v>5</v>
      </c>
      <c r="O395" s="3" t="s">
        <v>101</v>
      </c>
      <c r="P395">
        <v>2</v>
      </c>
      <c r="Q395" s="4" t="s">
        <v>102</v>
      </c>
      <c r="R395">
        <v>6</v>
      </c>
      <c r="S395" s="5" t="s">
        <v>134</v>
      </c>
      <c r="T395">
        <v>1</v>
      </c>
      <c r="U395" s="6" t="s">
        <v>137</v>
      </c>
      <c r="V395">
        <v>1</v>
      </c>
      <c r="W395" s="7" t="s">
        <v>144</v>
      </c>
      <c r="X395">
        <v>2</v>
      </c>
      <c r="Y395" s="8" t="s">
        <v>143</v>
      </c>
      <c r="Z395">
        <v>2</v>
      </c>
      <c r="AA395" s="8" t="s">
        <v>103</v>
      </c>
      <c r="AB395">
        <v>3</v>
      </c>
      <c r="AC395" s="9" t="s">
        <v>145</v>
      </c>
      <c r="AD395">
        <v>2</v>
      </c>
    </row>
    <row r="396" spans="1:10">
      <c r="A396">
        <f>IF(LEN(D396)&lt;17,1,0)</f>
        <v>1</v>
      </c>
      <c r="B396">
        <v>1</v>
      </c>
      <c r="D396" s="11" t="s">
        <v>780</v>
      </c>
      <c r="E396" t="s">
        <v>781</v>
      </c>
      <c r="F396" t="s">
        <v>105</v>
      </c>
      <c r="G396" t="s">
        <v>147</v>
      </c>
      <c r="H396" t="s">
        <v>693</v>
      </c>
      <c r="I396">
        <v>17</v>
      </c>
      <c r="J396">
        <v>243</v>
      </c>
    </row>
    <row r="397" spans="1:28">
      <c r="A397">
        <f>IF(LEN(D397)&lt;17,1,0)</f>
        <v>0</v>
      </c>
      <c r="B397">
        <v>1</v>
      </c>
      <c r="D397" s="10" t="s">
        <v>782</v>
      </c>
      <c r="E397" t="s">
        <v>783</v>
      </c>
      <c r="F397" t="s">
        <v>98</v>
      </c>
      <c r="H397" t="s">
        <v>690</v>
      </c>
      <c r="I397">
        <v>18</v>
      </c>
      <c r="J397">
        <v>243</v>
      </c>
      <c r="K397" s="1">
        <f t="shared" ref="K397" si="367">SUM(M397:AF397)</f>
        <v>24</v>
      </c>
      <c r="L397">
        <f>COUNT(M397:AF397)</f>
        <v>8</v>
      </c>
      <c r="M397" s="2" t="s">
        <v>100</v>
      </c>
      <c r="N397">
        <v>5</v>
      </c>
      <c r="O397" s="3" t="s">
        <v>101</v>
      </c>
      <c r="P397">
        <v>3</v>
      </c>
      <c r="Q397" s="4" t="s">
        <v>102</v>
      </c>
      <c r="R397">
        <v>5</v>
      </c>
      <c r="S397" s="5" t="s">
        <v>137</v>
      </c>
      <c r="T397">
        <v>2</v>
      </c>
      <c r="U397" s="6" t="s">
        <v>144</v>
      </c>
      <c r="V397">
        <v>2</v>
      </c>
      <c r="W397" s="7" t="s">
        <v>143</v>
      </c>
      <c r="X397">
        <v>2</v>
      </c>
      <c r="Y397" s="8" t="s">
        <v>103</v>
      </c>
      <c r="Z397">
        <v>3</v>
      </c>
      <c r="AA397" s="8" t="s">
        <v>145</v>
      </c>
      <c r="AB397">
        <v>2</v>
      </c>
    </row>
    <row r="398" spans="1:10">
      <c r="A398">
        <f>IF(LEN(D398)&lt;17,1,0)</f>
        <v>1</v>
      </c>
      <c r="B398">
        <v>1</v>
      </c>
      <c r="D398" s="11" t="s">
        <v>784</v>
      </c>
      <c r="E398" t="s">
        <v>785</v>
      </c>
      <c r="F398" t="s">
        <v>105</v>
      </c>
      <c r="G398" t="s">
        <v>147</v>
      </c>
      <c r="H398" t="s">
        <v>693</v>
      </c>
      <c r="I398">
        <v>17</v>
      </c>
      <c r="J398">
        <v>243</v>
      </c>
    </row>
    <row r="399" spans="1:28">
      <c r="A399">
        <f>IF(LEN(D399)&lt;17,1,0)</f>
        <v>0</v>
      </c>
      <c r="B399">
        <v>1</v>
      </c>
      <c r="D399" s="10" t="s">
        <v>786</v>
      </c>
      <c r="E399" t="s">
        <v>787</v>
      </c>
      <c r="F399" t="s">
        <v>98</v>
      </c>
      <c r="H399" t="s">
        <v>690</v>
      </c>
      <c r="I399">
        <v>18</v>
      </c>
      <c r="J399">
        <v>243</v>
      </c>
      <c r="K399" s="1">
        <f t="shared" ref="K399" si="368">SUM(M399:AF399)</f>
        <v>24</v>
      </c>
      <c r="L399">
        <f>COUNT(M399:AF399)</f>
        <v>8</v>
      </c>
      <c r="M399" s="2" t="s">
        <v>100</v>
      </c>
      <c r="N399">
        <v>5</v>
      </c>
      <c r="O399" s="3" t="s">
        <v>101</v>
      </c>
      <c r="P399">
        <v>3</v>
      </c>
      <c r="Q399" s="4" t="s">
        <v>102</v>
      </c>
      <c r="R399">
        <v>5</v>
      </c>
      <c r="S399" s="5" t="s">
        <v>137</v>
      </c>
      <c r="T399">
        <v>2</v>
      </c>
      <c r="U399" s="6" t="s">
        <v>144</v>
      </c>
      <c r="V399">
        <v>2</v>
      </c>
      <c r="W399" s="7" t="s">
        <v>143</v>
      </c>
      <c r="X399">
        <v>2</v>
      </c>
      <c r="Y399" s="8" t="s">
        <v>103</v>
      </c>
      <c r="Z399">
        <v>3</v>
      </c>
      <c r="AA399" s="8" t="s">
        <v>145</v>
      </c>
      <c r="AB399">
        <v>2</v>
      </c>
    </row>
    <row r="400" spans="1:10">
      <c r="A400">
        <f>IF(LEN(D400)&lt;17,1,0)</f>
        <v>1</v>
      </c>
      <c r="B400">
        <v>1</v>
      </c>
      <c r="D400" s="11" t="s">
        <v>788</v>
      </c>
      <c r="E400" t="s">
        <v>789</v>
      </c>
      <c r="F400" t="s">
        <v>105</v>
      </c>
      <c r="G400" t="s">
        <v>147</v>
      </c>
      <c r="H400" t="s">
        <v>693</v>
      </c>
      <c r="I400">
        <v>17</v>
      </c>
      <c r="J400">
        <v>243</v>
      </c>
    </row>
    <row r="401" spans="1:30">
      <c r="A401">
        <f>IF(LEN(D401)&lt;17,1,0)</f>
        <v>0</v>
      </c>
      <c r="B401">
        <v>1</v>
      </c>
      <c r="D401" s="10" t="s">
        <v>790</v>
      </c>
      <c r="E401" t="s">
        <v>791</v>
      </c>
      <c r="F401" t="s">
        <v>98</v>
      </c>
      <c r="H401" t="s">
        <v>690</v>
      </c>
      <c r="I401">
        <v>18</v>
      </c>
      <c r="J401">
        <v>243</v>
      </c>
      <c r="K401" s="1">
        <f t="shared" ref="K401" si="369">SUM(M401:AF401)</f>
        <v>24</v>
      </c>
      <c r="L401">
        <f t="shared" ref="L401:L405" si="370">COUNT(M401:AF401)</f>
        <v>9</v>
      </c>
      <c r="M401" s="2" t="s">
        <v>100</v>
      </c>
      <c r="N401">
        <v>5</v>
      </c>
      <c r="O401" s="3" t="s">
        <v>101</v>
      </c>
      <c r="P401">
        <v>2</v>
      </c>
      <c r="Q401" s="4" t="s">
        <v>102</v>
      </c>
      <c r="R401">
        <v>6</v>
      </c>
      <c r="S401" s="5" t="s">
        <v>134</v>
      </c>
      <c r="T401">
        <v>1</v>
      </c>
      <c r="U401" s="6" t="s">
        <v>137</v>
      </c>
      <c r="V401">
        <v>1</v>
      </c>
      <c r="W401" s="7" t="s">
        <v>144</v>
      </c>
      <c r="X401">
        <v>2</v>
      </c>
      <c r="Y401" s="8" t="s">
        <v>143</v>
      </c>
      <c r="Z401">
        <v>2</v>
      </c>
      <c r="AA401" s="8" t="s">
        <v>103</v>
      </c>
      <c r="AB401">
        <v>3</v>
      </c>
      <c r="AC401" s="9" t="s">
        <v>145</v>
      </c>
      <c r="AD401">
        <v>2</v>
      </c>
    </row>
    <row r="402" spans="1:10">
      <c r="A402">
        <f>IF(LEN(D402)&lt;17,1,0)</f>
        <v>1</v>
      </c>
      <c r="B402">
        <v>1</v>
      </c>
      <c r="D402" s="11" t="s">
        <v>792</v>
      </c>
      <c r="E402" t="s">
        <v>793</v>
      </c>
      <c r="F402" t="s">
        <v>105</v>
      </c>
      <c r="G402" t="s">
        <v>147</v>
      </c>
      <c r="H402" t="s">
        <v>693</v>
      </c>
      <c r="I402">
        <v>17</v>
      </c>
      <c r="J402">
        <v>243</v>
      </c>
    </row>
    <row r="403" spans="1:30">
      <c r="A403">
        <f>IF(LEN(D403)&lt;17,1,0)</f>
        <v>0</v>
      </c>
      <c r="B403">
        <v>1</v>
      </c>
      <c r="D403" s="10" t="s">
        <v>794</v>
      </c>
      <c r="E403" t="s">
        <v>795</v>
      </c>
      <c r="F403" t="s">
        <v>98</v>
      </c>
      <c r="H403" t="s">
        <v>690</v>
      </c>
      <c r="I403">
        <v>18</v>
      </c>
      <c r="J403">
        <v>81</v>
      </c>
      <c r="K403" s="1">
        <f t="shared" ref="K403" si="371">SUM(M403:AF403)</f>
        <v>24</v>
      </c>
      <c r="L403">
        <f>COUNT(M403:AF403)</f>
        <v>9</v>
      </c>
      <c r="M403" s="2" t="s">
        <v>100</v>
      </c>
      <c r="N403">
        <v>4</v>
      </c>
      <c r="O403" s="3" t="s">
        <v>101</v>
      </c>
      <c r="P403">
        <v>3</v>
      </c>
      <c r="Q403" s="4" t="s">
        <v>102</v>
      </c>
      <c r="R403">
        <v>6</v>
      </c>
      <c r="S403" s="5" t="s">
        <v>129</v>
      </c>
      <c r="T403">
        <v>1</v>
      </c>
      <c r="U403" s="6" t="s">
        <v>137</v>
      </c>
      <c r="V403">
        <v>1</v>
      </c>
      <c r="W403" s="7" t="s">
        <v>144</v>
      </c>
      <c r="X403">
        <v>2</v>
      </c>
      <c r="Y403" s="8" t="s">
        <v>143</v>
      </c>
      <c r="Z403">
        <v>2</v>
      </c>
      <c r="AA403" s="8" t="s">
        <v>103</v>
      </c>
      <c r="AB403">
        <v>3</v>
      </c>
      <c r="AC403" s="9" t="s">
        <v>145</v>
      </c>
      <c r="AD403">
        <v>2</v>
      </c>
    </row>
    <row r="404" spans="1:10">
      <c r="A404">
        <f>IF(LEN(D404)&lt;17,1,0)</f>
        <v>1</v>
      </c>
      <c r="B404">
        <v>1</v>
      </c>
      <c r="D404" s="11" t="s">
        <v>796</v>
      </c>
      <c r="E404" t="s">
        <v>797</v>
      </c>
      <c r="F404" t="s">
        <v>105</v>
      </c>
      <c r="G404" t="s">
        <v>147</v>
      </c>
      <c r="H404" t="s">
        <v>693</v>
      </c>
      <c r="I404">
        <v>17</v>
      </c>
      <c r="J404">
        <v>81</v>
      </c>
    </row>
    <row r="405" spans="1:28">
      <c r="A405">
        <f>IF(LEN(D405)&lt;17,1,0)</f>
        <v>0</v>
      </c>
      <c r="B405">
        <v>1</v>
      </c>
      <c r="D405" s="10" t="s">
        <v>798</v>
      </c>
      <c r="E405" t="s">
        <v>799</v>
      </c>
      <c r="F405" t="s">
        <v>98</v>
      </c>
      <c r="H405" t="s">
        <v>690</v>
      </c>
      <c r="I405">
        <v>18</v>
      </c>
      <c r="J405">
        <v>243</v>
      </c>
      <c r="K405" s="1">
        <f t="shared" ref="K405" si="372">SUM(M405:AF405)</f>
        <v>24</v>
      </c>
      <c r="L405">
        <f>COUNT(M405:AF405)</f>
        <v>8</v>
      </c>
      <c r="M405" s="2" t="s">
        <v>100</v>
      </c>
      <c r="N405">
        <v>5</v>
      </c>
      <c r="O405" s="3" t="s">
        <v>101</v>
      </c>
      <c r="P405">
        <v>3</v>
      </c>
      <c r="Q405" s="4" t="s">
        <v>102</v>
      </c>
      <c r="R405">
        <v>5</v>
      </c>
      <c r="S405" s="5" t="s">
        <v>137</v>
      </c>
      <c r="T405">
        <v>2</v>
      </c>
      <c r="U405" s="6" t="s">
        <v>144</v>
      </c>
      <c r="V405">
        <v>2</v>
      </c>
      <c r="W405" s="7" t="s">
        <v>143</v>
      </c>
      <c r="X405">
        <v>2</v>
      </c>
      <c r="Y405" s="8" t="s">
        <v>103</v>
      </c>
      <c r="Z405">
        <v>3</v>
      </c>
      <c r="AA405" s="8" t="s">
        <v>145</v>
      </c>
      <c r="AB405">
        <v>2</v>
      </c>
    </row>
    <row r="406" spans="1:10">
      <c r="A406">
        <f>IF(LEN(D406)&lt;17,1,0)</f>
        <v>1</v>
      </c>
      <c r="B406">
        <v>1</v>
      </c>
      <c r="D406" s="11" t="s">
        <v>800</v>
      </c>
      <c r="E406" t="s">
        <v>801</v>
      </c>
      <c r="F406" t="s">
        <v>105</v>
      </c>
      <c r="G406" t="s">
        <v>147</v>
      </c>
      <c r="H406" t="s">
        <v>693</v>
      </c>
      <c r="I406">
        <v>17</v>
      </c>
      <c r="J406">
        <v>243</v>
      </c>
    </row>
    <row r="407" spans="1:28">
      <c r="A407">
        <f>IF(LEN(D407)&lt;17,1,0)</f>
        <v>0</v>
      </c>
      <c r="B407">
        <v>1</v>
      </c>
      <c r="D407" s="10" t="s">
        <v>802</v>
      </c>
      <c r="E407" t="s">
        <v>803</v>
      </c>
      <c r="F407" t="s">
        <v>98</v>
      </c>
      <c r="H407" t="s">
        <v>690</v>
      </c>
      <c r="I407">
        <v>18</v>
      </c>
      <c r="J407">
        <v>243</v>
      </c>
      <c r="K407" s="1">
        <f t="shared" ref="K407" si="373">SUM(M407:AF407)</f>
        <v>24</v>
      </c>
      <c r="L407">
        <f t="shared" ref="L407:L411" si="374">COUNT(M407:AF407)</f>
        <v>8</v>
      </c>
      <c r="M407" s="2" t="s">
        <v>100</v>
      </c>
      <c r="N407">
        <v>5</v>
      </c>
      <c r="O407" s="3" t="s">
        <v>101</v>
      </c>
      <c r="P407">
        <v>3</v>
      </c>
      <c r="Q407" s="4" t="s">
        <v>102</v>
      </c>
      <c r="R407">
        <v>5</v>
      </c>
      <c r="S407" s="5" t="s">
        <v>137</v>
      </c>
      <c r="T407">
        <v>2</v>
      </c>
      <c r="U407" s="6" t="s">
        <v>144</v>
      </c>
      <c r="V407">
        <v>2</v>
      </c>
      <c r="W407" s="7" t="s">
        <v>143</v>
      </c>
      <c r="X407">
        <v>2</v>
      </c>
      <c r="Y407" s="8" t="s">
        <v>103</v>
      </c>
      <c r="Z407">
        <v>3</v>
      </c>
      <c r="AA407" s="8" t="s">
        <v>145</v>
      </c>
      <c r="AB407">
        <v>2</v>
      </c>
    </row>
    <row r="408" spans="1:10">
      <c r="A408">
        <f>IF(LEN(D408)&lt;17,1,0)</f>
        <v>1</v>
      </c>
      <c r="B408">
        <v>1</v>
      </c>
      <c r="D408" s="11" t="s">
        <v>804</v>
      </c>
      <c r="E408" t="s">
        <v>805</v>
      </c>
      <c r="F408" t="s">
        <v>105</v>
      </c>
      <c r="G408" t="s">
        <v>147</v>
      </c>
      <c r="H408" t="s">
        <v>693</v>
      </c>
      <c r="I408">
        <v>17</v>
      </c>
      <c r="J408">
        <v>243</v>
      </c>
    </row>
    <row r="409" spans="1:28">
      <c r="A409">
        <f>IF(LEN(D409)&lt;17,1,0)</f>
        <v>0</v>
      </c>
      <c r="B409">
        <v>1</v>
      </c>
      <c r="D409" s="10" t="s">
        <v>806</v>
      </c>
      <c r="E409" t="s">
        <v>807</v>
      </c>
      <c r="F409" t="s">
        <v>98</v>
      </c>
      <c r="H409" t="s">
        <v>690</v>
      </c>
      <c r="I409">
        <v>18</v>
      </c>
      <c r="J409">
        <v>243</v>
      </c>
      <c r="K409" s="1">
        <f t="shared" ref="K409" si="375">SUM(M409:AF409)</f>
        <v>24</v>
      </c>
      <c r="L409">
        <f>COUNT(M409:AF409)</f>
        <v>8</v>
      </c>
      <c r="M409" s="2" t="s">
        <v>100</v>
      </c>
      <c r="N409">
        <v>5</v>
      </c>
      <c r="O409" s="3" t="s">
        <v>101</v>
      </c>
      <c r="P409">
        <v>3</v>
      </c>
      <c r="Q409" s="4" t="s">
        <v>102</v>
      </c>
      <c r="R409">
        <v>5</v>
      </c>
      <c r="S409" s="5" t="s">
        <v>137</v>
      </c>
      <c r="T409">
        <v>2</v>
      </c>
      <c r="U409" s="6" t="s">
        <v>144</v>
      </c>
      <c r="V409">
        <v>2</v>
      </c>
      <c r="W409" s="7" t="s">
        <v>143</v>
      </c>
      <c r="X409">
        <v>2</v>
      </c>
      <c r="Y409" s="8" t="s">
        <v>103</v>
      </c>
      <c r="Z409">
        <v>3</v>
      </c>
      <c r="AA409" s="8" t="s">
        <v>145</v>
      </c>
      <c r="AB409">
        <v>2</v>
      </c>
    </row>
    <row r="410" spans="1:10">
      <c r="A410">
        <f>IF(LEN(D410)&lt;17,1,0)</f>
        <v>1</v>
      </c>
      <c r="B410">
        <v>1</v>
      </c>
      <c r="D410" s="11" t="s">
        <v>808</v>
      </c>
      <c r="E410" t="s">
        <v>809</v>
      </c>
      <c r="F410" t="s">
        <v>105</v>
      </c>
      <c r="G410" t="s">
        <v>147</v>
      </c>
      <c r="H410" t="s">
        <v>693</v>
      </c>
      <c r="I410">
        <v>17</v>
      </c>
      <c r="J410">
        <v>243</v>
      </c>
    </row>
    <row r="411" spans="1:30">
      <c r="A411">
        <f>IF(LEN(D411)&lt;17,1,0)</f>
        <v>0</v>
      </c>
      <c r="B411">
        <v>1</v>
      </c>
      <c r="D411" s="10" t="s">
        <v>810</v>
      </c>
      <c r="E411" t="s">
        <v>811</v>
      </c>
      <c r="F411" t="s">
        <v>98</v>
      </c>
      <c r="H411" t="s">
        <v>690</v>
      </c>
      <c r="I411">
        <v>18</v>
      </c>
      <c r="J411">
        <v>81</v>
      </c>
      <c r="K411" s="1">
        <f t="shared" ref="K411" si="376">SUM(M411:AF411)</f>
        <v>24</v>
      </c>
      <c r="L411">
        <f>COUNT(M411:AF411)</f>
        <v>9</v>
      </c>
      <c r="M411" s="2" t="s">
        <v>100</v>
      </c>
      <c r="N411">
        <v>4</v>
      </c>
      <c r="O411" s="3" t="s">
        <v>101</v>
      </c>
      <c r="P411">
        <v>3</v>
      </c>
      <c r="Q411" s="4" t="s">
        <v>102</v>
      </c>
      <c r="R411">
        <v>6</v>
      </c>
      <c r="S411" s="5" t="s">
        <v>129</v>
      </c>
      <c r="T411">
        <v>1</v>
      </c>
      <c r="U411" s="6" t="s">
        <v>137</v>
      </c>
      <c r="V411">
        <v>1</v>
      </c>
      <c r="W411" s="7" t="s">
        <v>144</v>
      </c>
      <c r="X411">
        <v>2</v>
      </c>
      <c r="Y411" s="8" t="s">
        <v>143</v>
      </c>
      <c r="Z411">
        <v>2</v>
      </c>
      <c r="AA411" s="8" t="s">
        <v>103</v>
      </c>
      <c r="AB411">
        <v>3</v>
      </c>
      <c r="AC411" s="9" t="s">
        <v>145</v>
      </c>
      <c r="AD411">
        <v>2</v>
      </c>
    </row>
    <row r="412" spans="1:10">
      <c r="A412">
        <f>IF(LEN(D412)&lt;17,1,0)</f>
        <v>1</v>
      </c>
      <c r="B412">
        <v>1</v>
      </c>
      <c r="D412" s="11" t="s">
        <v>812</v>
      </c>
      <c r="E412" t="s">
        <v>813</v>
      </c>
      <c r="F412" t="s">
        <v>105</v>
      </c>
      <c r="G412" t="s">
        <v>147</v>
      </c>
      <c r="H412" t="s">
        <v>693</v>
      </c>
      <c r="I412">
        <v>17</v>
      </c>
      <c r="J412">
        <v>81</v>
      </c>
    </row>
    <row r="413" spans="1:30">
      <c r="A413">
        <f>IF(LEN(D413)&lt;17,1,0)</f>
        <v>0</v>
      </c>
      <c r="B413">
        <v>1</v>
      </c>
      <c r="D413" s="10" t="s">
        <v>814</v>
      </c>
      <c r="E413" t="s">
        <v>815</v>
      </c>
      <c r="F413" t="s">
        <v>98</v>
      </c>
      <c r="H413" t="s">
        <v>690</v>
      </c>
      <c r="I413">
        <v>18</v>
      </c>
      <c r="J413">
        <v>243</v>
      </c>
      <c r="K413" s="1">
        <f t="shared" ref="K413" si="377">SUM(M413:AF413)</f>
        <v>24</v>
      </c>
      <c r="L413">
        <f t="shared" ref="L413:L417" si="378">COUNT(M413:AF413)</f>
        <v>9</v>
      </c>
      <c r="M413" s="2" t="s">
        <v>100</v>
      </c>
      <c r="N413">
        <v>5</v>
      </c>
      <c r="O413" s="3" t="s">
        <v>101</v>
      </c>
      <c r="P413">
        <v>2</v>
      </c>
      <c r="Q413" s="4" t="s">
        <v>102</v>
      </c>
      <c r="R413">
        <v>6</v>
      </c>
      <c r="S413" s="5" t="s">
        <v>134</v>
      </c>
      <c r="T413">
        <v>1</v>
      </c>
      <c r="U413" s="6" t="s">
        <v>137</v>
      </c>
      <c r="V413">
        <v>1</v>
      </c>
      <c r="W413" s="7" t="s">
        <v>144</v>
      </c>
      <c r="X413">
        <v>2</v>
      </c>
      <c r="Y413" s="8" t="s">
        <v>143</v>
      </c>
      <c r="Z413">
        <v>2</v>
      </c>
      <c r="AA413" s="8" t="s">
        <v>103</v>
      </c>
      <c r="AB413">
        <v>3</v>
      </c>
      <c r="AC413" s="9" t="s">
        <v>145</v>
      </c>
      <c r="AD413">
        <v>2</v>
      </c>
    </row>
    <row r="414" spans="1:10">
      <c r="A414">
        <f>IF(LEN(D414)&lt;17,1,0)</f>
        <v>1</v>
      </c>
      <c r="B414">
        <v>1</v>
      </c>
      <c r="D414" s="11" t="s">
        <v>816</v>
      </c>
      <c r="E414" t="s">
        <v>817</v>
      </c>
      <c r="F414" t="s">
        <v>105</v>
      </c>
      <c r="G414" t="s">
        <v>147</v>
      </c>
      <c r="H414" t="s">
        <v>693</v>
      </c>
      <c r="I414">
        <v>17</v>
      </c>
      <c r="J414">
        <v>243</v>
      </c>
    </row>
    <row r="415" spans="1:28">
      <c r="A415">
        <f>IF(LEN(D415)&lt;17,1,0)</f>
        <v>0</v>
      </c>
      <c r="B415">
        <v>1</v>
      </c>
      <c r="D415" s="10" t="s">
        <v>818</v>
      </c>
      <c r="E415" t="s">
        <v>819</v>
      </c>
      <c r="F415" t="s">
        <v>98</v>
      </c>
      <c r="H415" t="s">
        <v>690</v>
      </c>
      <c r="I415">
        <v>18</v>
      </c>
      <c r="J415">
        <v>243</v>
      </c>
      <c r="K415" s="1">
        <f t="shared" ref="K415" si="379">SUM(M415:AF415)</f>
        <v>24</v>
      </c>
      <c r="L415">
        <f>COUNT(M415:AF415)</f>
        <v>8</v>
      </c>
      <c r="M415" s="2" t="s">
        <v>100</v>
      </c>
      <c r="N415">
        <v>5</v>
      </c>
      <c r="O415" s="3" t="s">
        <v>101</v>
      </c>
      <c r="P415">
        <v>3</v>
      </c>
      <c r="Q415" s="4" t="s">
        <v>102</v>
      </c>
      <c r="R415">
        <v>5</v>
      </c>
      <c r="S415" s="5" t="s">
        <v>137</v>
      </c>
      <c r="T415">
        <v>2</v>
      </c>
      <c r="U415" s="6" t="s">
        <v>144</v>
      </c>
      <c r="V415">
        <v>2</v>
      </c>
      <c r="W415" s="7" t="s">
        <v>143</v>
      </c>
      <c r="X415">
        <v>2</v>
      </c>
      <c r="Y415" s="8" t="s">
        <v>103</v>
      </c>
      <c r="Z415">
        <v>3</v>
      </c>
      <c r="AA415" s="8" t="s">
        <v>145</v>
      </c>
      <c r="AB415">
        <v>2</v>
      </c>
    </row>
    <row r="416" spans="1:10">
      <c r="A416">
        <f>IF(LEN(D416)&lt;17,1,0)</f>
        <v>1</v>
      </c>
      <c r="B416">
        <v>1</v>
      </c>
      <c r="D416" s="11" t="s">
        <v>820</v>
      </c>
      <c r="E416" t="s">
        <v>821</v>
      </c>
      <c r="F416" t="s">
        <v>105</v>
      </c>
      <c r="G416" t="s">
        <v>147</v>
      </c>
      <c r="H416" t="s">
        <v>693</v>
      </c>
      <c r="I416">
        <v>17</v>
      </c>
      <c r="J416">
        <v>243</v>
      </c>
    </row>
    <row r="417" spans="1:28">
      <c r="A417">
        <f>IF(LEN(D417)&lt;17,1,0)</f>
        <v>0</v>
      </c>
      <c r="B417">
        <v>1</v>
      </c>
      <c r="D417" s="10" t="s">
        <v>822</v>
      </c>
      <c r="E417" t="s">
        <v>823</v>
      </c>
      <c r="F417" t="s">
        <v>98</v>
      </c>
      <c r="H417" t="s">
        <v>690</v>
      </c>
      <c r="I417">
        <v>18</v>
      </c>
      <c r="J417">
        <v>243</v>
      </c>
      <c r="K417" s="1">
        <f t="shared" ref="K417" si="380">SUM(M417:AF417)</f>
        <v>24</v>
      </c>
      <c r="L417">
        <f>COUNT(M417:AF417)</f>
        <v>8</v>
      </c>
      <c r="M417" s="2" t="s">
        <v>100</v>
      </c>
      <c r="N417">
        <v>5</v>
      </c>
      <c r="O417" s="3" t="s">
        <v>101</v>
      </c>
      <c r="P417">
        <v>3</v>
      </c>
      <c r="Q417" s="4" t="s">
        <v>102</v>
      </c>
      <c r="R417">
        <v>5</v>
      </c>
      <c r="S417" s="5" t="s">
        <v>137</v>
      </c>
      <c r="T417">
        <v>2</v>
      </c>
      <c r="U417" s="6" t="s">
        <v>144</v>
      </c>
      <c r="V417">
        <v>2</v>
      </c>
      <c r="W417" s="7" t="s">
        <v>143</v>
      </c>
      <c r="X417">
        <v>2</v>
      </c>
      <c r="Y417" s="8" t="s">
        <v>103</v>
      </c>
      <c r="Z417">
        <v>3</v>
      </c>
      <c r="AA417" s="8" t="s">
        <v>145</v>
      </c>
      <c r="AB417">
        <v>2</v>
      </c>
    </row>
    <row r="418" spans="1:10">
      <c r="A418">
        <f>IF(LEN(D418)&lt;17,1,0)</f>
        <v>1</v>
      </c>
      <c r="B418">
        <v>1</v>
      </c>
      <c r="D418" s="11" t="s">
        <v>824</v>
      </c>
      <c r="E418" t="s">
        <v>825</v>
      </c>
      <c r="F418" t="s">
        <v>105</v>
      </c>
      <c r="G418" t="s">
        <v>147</v>
      </c>
      <c r="H418" t="s">
        <v>693</v>
      </c>
      <c r="I418">
        <v>17</v>
      </c>
      <c r="J418">
        <v>243</v>
      </c>
    </row>
    <row r="419" spans="1:30">
      <c r="A419">
        <f>IF(LEN(D419)&lt;17,1,0)</f>
        <v>0</v>
      </c>
      <c r="B419">
        <v>1</v>
      </c>
      <c r="D419" s="10" t="s">
        <v>826</v>
      </c>
      <c r="E419" t="s">
        <v>827</v>
      </c>
      <c r="F419" t="s">
        <v>98</v>
      </c>
      <c r="H419" t="s">
        <v>690</v>
      </c>
      <c r="I419">
        <v>18</v>
      </c>
      <c r="J419">
        <v>243</v>
      </c>
      <c r="K419" s="1">
        <f t="shared" ref="K419" si="381">SUM(M419:AF419)</f>
        <v>24</v>
      </c>
      <c r="L419">
        <f t="shared" ref="L419:L423" si="382">COUNT(M419:AF419)</f>
        <v>9</v>
      </c>
      <c r="M419" s="2" t="s">
        <v>100</v>
      </c>
      <c r="N419">
        <v>5</v>
      </c>
      <c r="O419" s="3" t="s">
        <v>101</v>
      </c>
      <c r="P419">
        <v>2</v>
      </c>
      <c r="Q419" s="4" t="s">
        <v>102</v>
      </c>
      <c r="R419">
        <v>6</v>
      </c>
      <c r="S419" s="5" t="s">
        <v>134</v>
      </c>
      <c r="T419">
        <v>1</v>
      </c>
      <c r="U419" s="6" t="s">
        <v>137</v>
      </c>
      <c r="V419">
        <v>1</v>
      </c>
      <c r="W419" s="7" t="s">
        <v>144</v>
      </c>
      <c r="X419">
        <v>2</v>
      </c>
      <c r="Y419" s="8" t="s">
        <v>143</v>
      </c>
      <c r="Z419">
        <v>2</v>
      </c>
      <c r="AA419" s="8" t="s">
        <v>103</v>
      </c>
      <c r="AB419">
        <v>3</v>
      </c>
      <c r="AC419" s="9" t="s">
        <v>145</v>
      </c>
      <c r="AD419">
        <v>2</v>
      </c>
    </row>
    <row r="420" spans="1:10">
      <c r="A420">
        <f>IF(LEN(D420)&lt;17,1,0)</f>
        <v>1</v>
      </c>
      <c r="B420">
        <v>1</v>
      </c>
      <c r="D420" s="11" t="s">
        <v>828</v>
      </c>
      <c r="E420" t="s">
        <v>829</v>
      </c>
      <c r="F420" t="s">
        <v>105</v>
      </c>
      <c r="G420" t="s">
        <v>147</v>
      </c>
      <c r="H420" t="s">
        <v>693</v>
      </c>
      <c r="I420">
        <v>17</v>
      </c>
      <c r="J420">
        <v>243</v>
      </c>
    </row>
    <row r="421" spans="1:30">
      <c r="A421">
        <f>IF(LEN(D421)&lt;17,1,0)</f>
        <v>0</v>
      </c>
      <c r="B421">
        <v>1</v>
      </c>
      <c r="D421" s="10" t="s">
        <v>830</v>
      </c>
      <c r="E421" t="s">
        <v>831</v>
      </c>
      <c r="F421" t="s">
        <v>98</v>
      </c>
      <c r="H421" t="s">
        <v>690</v>
      </c>
      <c r="I421">
        <v>18</v>
      </c>
      <c r="J421">
        <v>81</v>
      </c>
      <c r="K421" s="1">
        <f t="shared" ref="K421" si="383">SUM(M421:AF421)</f>
        <v>24</v>
      </c>
      <c r="L421">
        <f>COUNT(M421:AF421)</f>
        <v>9</v>
      </c>
      <c r="M421" s="2" t="s">
        <v>100</v>
      </c>
      <c r="N421">
        <v>4</v>
      </c>
      <c r="O421" s="3" t="s">
        <v>101</v>
      </c>
      <c r="P421">
        <v>3</v>
      </c>
      <c r="Q421" s="4" t="s">
        <v>102</v>
      </c>
      <c r="R421">
        <v>6</v>
      </c>
      <c r="S421" s="5" t="s">
        <v>129</v>
      </c>
      <c r="T421">
        <v>1</v>
      </c>
      <c r="U421" s="6" t="s">
        <v>137</v>
      </c>
      <c r="V421">
        <v>1</v>
      </c>
      <c r="W421" s="7" t="s">
        <v>144</v>
      </c>
      <c r="X421">
        <v>2</v>
      </c>
      <c r="Y421" s="8" t="s">
        <v>143</v>
      </c>
      <c r="Z421">
        <v>2</v>
      </c>
      <c r="AA421" s="8" t="s">
        <v>103</v>
      </c>
      <c r="AB421">
        <v>3</v>
      </c>
      <c r="AC421" s="9" t="s">
        <v>145</v>
      </c>
      <c r="AD421">
        <v>2</v>
      </c>
    </row>
    <row r="422" spans="1:10">
      <c r="A422">
        <f>IF(LEN(D422)&lt;17,1,0)</f>
        <v>1</v>
      </c>
      <c r="B422">
        <v>1</v>
      </c>
      <c r="D422" s="11" t="s">
        <v>832</v>
      </c>
      <c r="E422" t="s">
        <v>833</v>
      </c>
      <c r="F422" t="s">
        <v>105</v>
      </c>
      <c r="G422" t="s">
        <v>147</v>
      </c>
      <c r="H422" t="s">
        <v>693</v>
      </c>
      <c r="I422">
        <v>17</v>
      </c>
      <c r="J422">
        <v>81</v>
      </c>
    </row>
    <row r="423" spans="1:28">
      <c r="A423">
        <f>IF(LEN(D423)&lt;17,1,0)</f>
        <v>0</v>
      </c>
      <c r="B423">
        <v>1</v>
      </c>
      <c r="D423" s="10" t="s">
        <v>834</v>
      </c>
      <c r="E423" t="s">
        <v>835</v>
      </c>
      <c r="F423" t="s">
        <v>98</v>
      </c>
      <c r="H423" t="s">
        <v>690</v>
      </c>
      <c r="I423">
        <v>18</v>
      </c>
      <c r="J423">
        <v>243</v>
      </c>
      <c r="K423" s="1">
        <f t="shared" ref="K423" si="384">SUM(M423:AF423)</f>
        <v>24</v>
      </c>
      <c r="L423">
        <f>COUNT(M423:AF423)</f>
        <v>8</v>
      </c>
      <c r="M423" s="2" t="s">
        <v>100</v>
      </c>
      <c r="N423">
        <v>5</v>
      </c>
      <c r="O423" s="3" t="s">
        <v>101</v>
      </c>
      <c r="P423">
        <v>3</v>
      </c>
      <c r="Q423" s="4" t="s">
        <v>102</v>
      </c>
      <c r="R423">
        <v>5</v>
      </c>
      <c r="S423" s="5" t="s">
        <v>137</v>
      </c>
      <c r="T423">
        <v>2</v>
      </c>
      <c r="U423" s="6" t="s">
        <v>144</v>
      </c>
      <c r="V423">
        <v>2</v>
      </c>
      <c r="W423" s="7" t="s">
        <v>143</v>
      </c>
      <c r="X423">
        <v>2</v>
      </c>
      <c r="Y423" s="8" t="s">
        <v>103</v>
      </c>
      <c r="Z423">
        <v>3</v>
      </c>
      <c r="AA423" s="8" t="s">
        <v>145</v>
      </c>
      <c r="AB423">
        <v>2</v>
      </c>
    </row>
    <row r="424" spans="1:10">
      <c r="A424">
        <f>IF(LEN(D424)&lt;17,1,0)</f>
        <v>1</v>
      </c>
      <c r="B424">
        <v>1</v>
      </c>
      <c r="D424" s="11" t="s">
        <v>836</v>
      </c>
      <c r="E424" t="s">
        <v>837</v>
      </c>
      <c r="F424" t="s">
        <v>105</v>
      </c>
      <c r="G424" t="s">
        <v>147</v>
      </c>
      <c r="H424" t="s">
        <v>693</v>
      </c>
      <c r="I424">
        <v>17</v>
      </c>
      <c r="J424">
        <v>243</v>
      </c>
    </row>
    <row r="425" spans="1:28">
      <c r="A425">
        <f>IF(LEN(D425)&lt;17,1,0)</f>
        <v>0</v>
      </c>
      <c r="B425">
        <v>1</v>
      </c>
      <c r="D425" s="10" t="s">
        <v>838</v>
      </c>
      <c r="E425" t="s">
        <v>839</v>
      </c>
      <c r="F425" t="s">
        <v>98</v>
      </c>
      <c r="H425" t="s">
        <v>690</v>
      </c>
      <c r="I425">
        <v>18</v>
      </c>
      <c r="J425">
        <v>243</v>
      </c>
      <c r="K425" s="1">
        <f t="shared" ref="K425" si="385">SUM(M425:AF425)</f>
        <v>24</v>
      </c>
      <c r="L425">
        <f t="shared" ref="L425:L429" si="386">COUNT(M425:AF425)</f>
        <v>8</v>
      </c>
      <c r="M425" s="2" t="s">
        <v>100</v>
      </c>
      <c r="N425">
        <v>5</v>
      </c>
      <c r="O425" s="3" t="s">
        <v>101</v>
      </c>
      <c r="P425">
        <v>3</v>
      </c>
      <c r="Q425" s="4" t="s">
        <v>102</v>
      </c>
      <c r="R425">
        <v>5</v>
      </c>
      <c r="S425" s="5" t="s">
        <v>137</v>
      </c>
      <c r="T425">
        <v>2</v>
      </c>
      <c r="U425" s="6" t="s">
        <v>144</v>
      </c>
      <c r="V425">
        <v>2</v>
      </c>
      <c r="W425" s="7" t="s">
        <v>143</v>
      </c>
      <c r="X425">
        <v>2</v>
      </c>
      <c r="Y425" s="8" t="s">
        <v>103</v>
      </c>
      <c r="Z425">
        <v>3</v>
      </c>
      <c r="AA425" s="8" t="s">
        <v>145</v>
      </c>
      <c r="AB425">
        <v>2</v>
      </c>
    </row>
    <row r="426" spans="1:10">
      <c r="A426">
        <f>IF(LEN(D426)&lt;17,1,0)</f>
        <v>1</v>
      </c>
      <c r="B426">
        <v>1</v>
      </c>
      <c r="D426" s="11" t="s">
        <v>840</v>
      </c>
      <c r="E426" t="s">
        <v>841</v>
      </c>
      <c r="F426" t="s">
        <v>105</v>
      </c>
      <c r="G426" t="s">
        <v>147</v>
      </c>
      <c r="H426" t="s">
        <v>693</v>
      </c>
      <c r="I426">
        <v>17</v>
      </c>
      <c r="J426">
        <v>243</v>
      </c>
    </row>
    <row r="427" spans="1:28">
      <c r="A427">
        <f>IF(LEN(D427)&lt;17,1,0)</f>
        <v>0</v>
      </c>
      <c r="B427">
        <v>1</v>
      </c>
      <c r="D427" s="10" t="s">
        <v>842</v>
      </c>
      <c r="E427" t="s">
        <v>843</v>
      </c>
      <c r="F427" t="s">
        <v>98</v>
      </c>
      <c r="H427" t="s">
        <v>690</v>
      </c>
      <c r="I427">
        <v>18</v>
      </c>
      <c r="J427">
        <v>243</v>
      </c>
      <c r="K427" s="1">
        <f t="shared" ref="K427" si="387">SUM(M427:AF427)</f>
        <v>24</v>
      </c>
      <c r="L427">
        <f>COUNT(M427:AF427)</f>
        <v>8</v>
      </c>
      <c r="M427" s="2" t="s">
        <v>100</v>
      </c>
      <c r="N427">
        <v>5</v>
      </c>
      <c r="O427" s="3" t="s">
        <v>101</v>
      </c>
      <c r="P427">
        <v>3</v>
      </c>
      <c r="Q427" s="4" t="s">
        <v>102</v>
      </c>
      <c r="R427">
        <v>5</v>
      </c>
      <c r="S427" s="5" t="s">
        <v>137</v>
      </c>
      <c r="T427">
        <v>2</v>
      </c>
      <c r="U427" s="6" t="s">
        <v>144</v>
      </c>
      <c r="V427">
        <v>2</v>
      </c>
      <c r="W427" s="7" t="s">
        <v>143</v>
      </c>
      <c r="X427">
        <v>2</v>
      </c>
      <c r="Y427" s="8" t="s">
        <v>103</v>
      </c>
      <c r="Z427">
        <v>3</v>
      </c>
      <c r="AA427" s="8" t="s">
        <v>145</v>
      </c>
      <c r="AB427">
        <v>2</v>
      </c>
    </row>
    <row r="428" spans="1:10">
      <c r="A428">
        <f>IF(LEN(D428)&lt;17,1,0)</f>
        <v>1</v>
      </c>
      <c r="B428">
        <v>1</v>
      </c>
      <c r="D428" s="11" t="s">
        <v>844</v>
      </c>
      <c r="E428" t="s">
        <v>845</v>
      </c>
      <c r="F428" t="s">
        <v>105</v>
      </c>
      <c r="G428" t="s">
        <v>147</v>
      </c>
      <c r="H428" t="s">
        <v>693</v>
      </c>
      <c r="I428">
        <v>17</v>
      </c>
      <c r="J428">
        <v>243</v>
      </c>
    </row>
    <row r="429" spans="1:30">
      <c r="A429">
        <f>IF(LEN(D429)&lt;17,1,0)</f>
        <v>0</v>
      </c>
      <c r="B429">
        <v>1</v>
      </c>
      <c r="D429" s="10" t="s">
        <v>846</v>
      </c>
      <c r="E429" t="s">
        <v>847</v>
      </c>
      <c r="F429" t="s">
        <v>98</v>
      </c>
      <c r="H429" t="s">
        <v>690</v>
      </c>
      <c r="I429">
        <v>18</v>
      </c>
      <c r="J429">
        <v>243</v>
      </c>
      <c r="K429" s="1">
        <f t="shared" ref="K429" si="388">SUM(M429:AF429)</f>
        <v>24</v>
      </c>
      <c r="L429">
        <f>COUNT(M429:AF429)</f>
        <v>9</v>
      </c>
      <c r="M429" s="2" t="s">
        <v>100</v>
      </c>
      <c r="N429">
        <v>5</v>
      </c>
      <c r="O429" s="3" t="s">
        <v>101</v>
      </c>
      <c r="P429">
        <v>2</v>
      </c>
      <c r="Q429" s="4" t="s">
        <v>102</v>
      </c>
      <c r="R429">
        <v>6</v>
      </c>
      <c r="S429" s="5" t="s">
        <v>134</v>
      </c>
      <c r="T429">
        <v>1</v>
      </c>
      <c r="U429" s="6" t="s">
        <v>137</v>
      </c>
      <c r="V429">
        <v>1</v>
      </c>
      <c r="W429" s="7" t="s">
        <v>144</v>
      </c>
      <c r="X429">
        <v>2</v>
      </c>
      <c r="Y429" s="8" t="s">
        <v>143</v>
      </c>
      <c r="Z429">
        <v>2</v>
      </c>
      <c r="AA429" s="8" t="s">
        <v>103</v>
      </c>
      <c r="AB429">
        <v>3</v>
      </c>
      <c r="AC429" s="9" t="s">
        <v>145</v>
      </c>
      <c r="AD429">
        <v>2</v>
      </c>
    </row>
    <row r="430" spans="1:10">
      <c r="A430">
        <f>IF(LEN(D430)&lt;17,1,0)</f>
        <v>1</v>
      </c>
      <c r="B430">
        <v>1</v>
      </c>
      <c r="D430" s="11" t="s">
        <v>848</v>
      </c>
      <c r="E430" t="s">
        <v>849</v>
      </c>
      <c r="F430" t="s">
        <v>105</v>
      </c>
      <c r="G430" t="s">
        <v>147</v>
      </c>
      <c r="H430" t="s">
        <v>693</v>
      </c>
      <c r="I430">
        <v>17</v>
      </c>
      <c r="J430">
        <v>243</v>
      </c>
    </row>
    <row r="431" spans="1:30">
      <c r="A431">
        <f>IF(LEN(D431)&lt;17,1,0)</f>
        <v>0</v>
      </c>
      <c r="B431">
        <v>1</v>
      </c>
      <c r="D431" s="10" t="s">
        <v>850</v>
      </c>
      <c r="E431" t="s">
        <v>851</v>
      </c>
      <c r="F431" t="s">
        <v>98</v>
      </c>
      <c r="H431" t="s">
        <v>690</v>
      </c>
      <c r="I431">
        <v>18</v>
      </c>
      <c r="J431">
        <v>81</v>
      </c>
      <c r="K431" s="1">
        <f t="shared" ref="K431" si="389">SUM(M431:AF431)</f>
        <v>24</v>
      </c>
      <c r="L431">
        <f t="shared" ref="L431:L435" si="390">COUNT(M431:AF431)</f>
        <v>9</v>
      </c>
      <c r="M431" s="2" t="s">
        <v>100</v>
      </c>
      <c r="N431">
        <v>4</v>
      </c>
      <c r="O431" s="3" t="s">
        <v>101</v>
      </c>
      <c r="P431">
        <v>2</v>
      </c>
      <c r="Q431" s="4" t="s">
        <v>102</v>
      </c>
      <c r="R431">
        <v>7</v>
      </c>
      <c r="S431" s="5" t="s">
        <v>129</v>
      </c>
      <c r="T431">
        <v>1</v>
      </c>
      <c r="U431" s="6" t="s">
        <v>134</v>
      </c>
      <c r="V431">
        <v>1</v>
      </c>
      <c r="W431" s="7" t="s">
        <v>144</v>
      </c>
      <c r="X431">
        <v>2</v>
      </c>
      <c r="Y431" s="8" t="s">
        <v>143</v>
      </c>
      <c r="Z431">
        <v>2</v>
      </c>
      <c r="AA431" s="8" t="s">
        <v>103</v>
      </c>
      <c r="AB431">
        <v>3</v>
      </c>
      <c r="AC431" s="9" t="s">
        <v>145</v>
      </c>
      <c r="AD431">
        <v>2</v>
      </c>
    </row>
    <row r="432" spans="1:10">
      <c r="A432">
        <f>IF(LEN(D432)&lt;17,1,0)</f>
        <v>1</v>
      </c>
      <c r="B432">
        <v>1</v>
      </c>
      <c r="D432" s="11" t="s">
        <v>852</v>
      </c>
      <c r="E432" t="s">
        <v>853</v>
      </c>
      <c r="F432" t="s">
        <v>105</v>
      </c>
      <c r="G432" t="s">
        <v>147</v>
      </c>
      <c r="H432" t="s">
        <v>693</v>
      </c>
      <c r="I432">
        <v>17</v>
      </c>
      <c r="J432">
        <v>81</v>
      </c>
    </row>
    <row r="433" spans="1:28">
      <c r="A433">
        <f>IF(LEN(D433)&lt;17,1,0)</f>
        <v>0</v>
      </c>
      <c r="B433">
        <v>1</v>
      </c>
      <c r="D433" s="10" t="s">
        <v>854</v>
      </c>
      <c r="E433" t="s">
        <v>855</v>
      </c>
      <c r="F433" t="s">
        <v>98</v>
      </c>
      <c r="H433" t="s">
        <v>690</v>
      </c>
      <c r="I433">
        <v>18</v>
      </c>
      <c r="J433">
        <v>243</v>
      </c>
      <c r="K433" s="1">
        <f t="shared" ref="K433" si="391">SUM(M433:AF433)</f>
        <v>24</v>
      </c>
      <c r="L433">
        <f>COUNT(M433:AF433)</f>
        <v>8</v>
      </c>
      <c r="M433" s="2" t="s">
        <v>100</v>
      </c>
      <c r="N433">
        <v>5</v>
      </c>
      <c r="O433" s="3" t="s">
        <v>101</v>
      </c>
      <c r="P433">
        <v>1</v>
      </c>
      <c r="Q433" s="4" t="s">
        <v>102</v>
      </c>
      <c r="R433">
        <v>7</v>
      </c>
      <c r="S433" s="5" t="s">
        <v>134</v>
      </c>
      <c r="T433">
        <v>2</v>
      </c>
      <c r="U433" s="6" t="s">
        <v>144</v>
      </c>
      <c r="V433">
        <v>2</v>
      </c>
      <c r="W433" s="7" t="s">
        <v>143</v>
      </c>
      <c r="X433">
        <v>2</v>
      </c>
      <c r="Y433" s="8" t="s">
        <v>103</v>
      </c>
      <c r="Z433">
        <v>3</v>
      </c>
      <c r="AA433" s="8" t="s">
        <v>145</v>
      </c>
      <c r="AB433">
        <v>2</v>
      </c>
    </row>
    <row r="434" spans="1:10">
      <c r="A434">
        <f>IF(LEN(D434)&lt;17,1,0)</f>
        <v>1</v>
      </c>
      <c r="B434">
        <v>1</v>
      </c>
      <c r="D434" s="11" t="s">
        <v>856</v>
      </c>
      <c r="E434" t="s">
        <v>857</v>
      </c>
      <c r="F434" t="s">
        <v>105</v>
      </c>
      <c r="G434" t="s">
        <v>147</v>
      </c>
      <c r="H434" t="s">
        <v>693</v>
      </c>
      <c r="I434">
        <v>17</v>
      </c>
      <c r="J434">
        <v>243</v>
      </c>
    </row>
    <row r="435" spans="1:30">
      <c r="A435">
        <f>IF(LEN(D435)&lt;17,1,0)</f>
        <v>0</v>
      </c>
      <c r="B435">
        <v>1</v>
      </c>
      <c r="D435" s="10" t="s">
        <v>858</v>
      </c>
      <c r="E435" t="s">
        <v>859</v>
      </c>
      <c r="F435" t="s">
        <v>98</v>
      </c>
      <c r="H435" t="s">
        <v>690</v>
      </c>
      <c r="I435">
        <v>18</v>
      </c>
      <c r="J435">
        <v>243</v>
      </c>
      <c r="K435" s="1">
        <f t="shared" ref="K435" si="392">SUM(M435:AF435)</f>
        <v>24</v>
      </c>
      <c r="L435">
        <f>COUNT(M435:AF435)</f>
        <v>9</v>
      </c>
      <c r="M435" s="2" t="s">
        <v>100</v>
      </c>
      <c r="N435">
        <v>5</v>
      </c>
      <c r="O435" s="3" t="s">
        <v>101</v>
      </c>
      <c r="P435">
        <v>2</v>
      </c>
      <c r="Q435" s="4" t="s">
        <v>102</v>
      </c>
      <c r="R435">
        <v>6</v>
      </c>
      <c r="S435" s="5" t="s">
        <v>137</v>
      </c>
      <c r="T435">
        <v>1</v>
      </c>
      <c r="U435" s="6" t="s">
        <v>134</v>
      </c>
      <c r="V435">
        <v>1</v>
      </c>
      <c r="W435" s="7" t="s">
        <v>144</v>
      </c>
      <c r="X435">
        <v>2</v>
      </c>
      <c r="Y435" s="8" t="s">
        <v>143</v>
      </c>
      <c r="Z435">
        <v>2</v>
      </c>
      <c r="AA435" s="8" t="s">
        <v>103</v>
      </c>
      <c r="AB435">
        <v>3</v>
      </c>
      <c r="AC435" s="9" t="s">
        <v>145</v>
      </c>
      <c r="AD435">
        <v>2</v>
      </c>
    </row>
    <row r="436" spans="1:10">
      <c r="A436">
        <f>IF(LEN(D436)&lt;17,1,0)</f>
        <v>1</v>
      </c>
      <c r="B436">
        <v>1</v>
      </c>
      <c r="D436" s="11" t="s">
        <v>860</v>
      </c>
      <c r="E436" t="s">
        <v>861</v>
      </c>
      <c r="F436" t="s">
        <v>105</v>
      </c>
      <c r="G436" t="s">
        <v>147</v>
      </c>
      <c r="H436" t="s">
        <v>693</v>
      </c>
      <c r="I436">
        <v>17</v>
      </c>
      <c r="J436">
        <v>243</v>
      </c>
    </row>
    <row r="437" spans="1:30">
      <c r="A437">
        <f>IF(LEN(D437)&lt;17,1,0)</f>
        <v>0</v>
      </c>
      <c r="B437">
        <v>1</v>
      </c>
      <c r="D437" s="10" t="s">
        <v>862</v>
      </c>
      <c r="E437" t="s">
        <v>863</v>
      </c>
      <c r="F437" t="s">
        <v>98</v>
      </c>
      <c r="H437" t="s">
        <v>690</v>
      </c>
      <c r="I437">
        <v>18</v>
      </c>
      <c r="J437">
        <v>243</v>
      </c>
      <c r="K437" s="1">
        <f t="shared" ref="K437" si="393">SUM(M437:AF437)</f>
        <v>24</v>
      </c>
      <c r="L437">
        <f t="shared" ref="L437:L441" si="394">COUNT(M437:AF437)</f>
        <v>9</v>
      </c>
      <c r="M437" s="2" t="s">
        <v>100</v>
      </c>
      <c r="N437">
        <v>5</v>
      </c>
      <c r="O437" s="3" t="s">
        <v>101</v>
      </c>
      <c r="P437">
        <v>2</v>
      </c>
      <c r="Q437" s="4" t="s">
        <v>102</v>
      </c>
      <c r="R437">
        <v>6</v>
      </c>
      <c r="S437" s="5" t="s">
        <v>137</v>
      </c>
      <c r="T437">
        <v>1</v>
      </c>
      <c r="U437" s="6" t="s">
        <v>134</v>
      </c>
      <c r="V437">
        <v>1</v>
      </c>
      <c r="W437" s="7" t="s">
        <v>144</v>
      </c>
      <c r="X437">
        <v>2</v>
      </c>
      <c r="Y437" s="8" t="s">
        <v>143</v>
      </c>
      <c r="Z437">
        <v>2</v>
      </c>
      <c r="AA437" s="8" t="s">
        <v>103</v>
      </c>
      <c r="AB437">
        <v>3</v>
      </c>
      <c r="AC437" s="9" t="s">
        <v>145</v>
      </c>
      <c r="AD437">
        <v>2</v>
      </c>
    </row>
    <row r="438" spans="1:10">
      <c r="A438">
        <f>IF(LEN(D438)&lt;17,1,0)</f>
        <v>1</v>
      </c>
      <c r="B438">
        <v>1</v>
      </c>
      <c r="D438" s="11" t="s">
        <v>864</v>
      </c>
      <c r="E438" t="s">
        <v>865</v>
      </c>
      <c r="F438" t="s">
        <v>105</v>
      </c>
      <c r="G438" t="s">
        <v>147</v>
      </c>
      <c r="H438" t="s">
        <v>693</v>
      </c>
      <c r="I438">
        <v>17</v>
      </c>
      <c r="J438">
        <v>243</v>
      </c>
    </row>
    <row r="439" spans="1:30">
      <c r="A439">
        <f>IF(LEN(D439)&lt;17,1,0)</f>
        <v>0</v>
      </c>
      <c r="B439">
        <v>1</v>
      </c>
      <c r="D439" s="10" t="s">
        <v>866</v>
      </c>
      <c r="E439" t="s">
        <v>867</v>
      </c>
      <c r="F439" t="s">
        <v>98</v>
      </c>
      <c r="H439" t="s">
        <v>690</v>
      </c>
      <c r="I439">
        <v>18</v>
      </c>
      <c r="J439">
        <v>243</v>
      </c>
      <c r="K439" s="1">
        <f t="shared" ref="K439" si="395">SUM(M439:AF439)</f>
        <v>24</v>
      </c>
      <c r="L439">
        <f>COUNT(M439:AF439)</f>
        <v>9</v>
      </c>
      <c r="M439" s="2" t="s">
        <v>100</v>
      </c>
      <c r="N439">
        <v>5</v>
      </c>
      <c r="O439" s="3" t="s">
        <v>101</v>
      </c>
      <c r="P439">
        <v>2</v>
      </c>
      <c r="Q439" s="4" t="s">
        <v>102</v>
      </c>
      <c r="R439">
        <v>6</v>
      </c>
      <c r="S439" s="5" t="s">
        <v>137</v>
      </c>
      <c r="T439">
        <v>1</v>
      </c>
      <c r="U439" s="6" t="s">
        <v>134</v>
      </c>
      <c r="V439">
        <v>1</v>
      </c>
      <c r="W439" s="7" t="s">
        <v>144</v>
      </c>
      <c r="X439">
        <v>2</v>
      </c>
      <c r="Y439" s="8" t="s">
        <v>143</v>
      </c>
      <c r="Z439">
        <v>2</v>
      </c>
      <c r="AA439" s="8" t="s">
        <v>103</v>
      </c>
      <c r="AB439">
        <v>3</v>
      </c>
      <c r="AC439" s="9" t="s">
        <v>145</v>
      </c>
      <c r="AD439">
        <v>2</v>
      </c>
    </row>
    <row r="440" spans="1:10">
      <c r="A440">
        <f>IF(LEN(D440)&lt;17,1,0)</f>
        <v>1</v>
      </c>
      <c r="B440">
        <v>1</v>
      </c>
      <c r="D440" s="11" t="s">
        <v>868</v>
      </c>
      <c r="E440" t="s">
        <v>869</v>
      </c>
      <c r="F440" t="s">
        <v>105</v>
      </c>
      <c r="G440" t="s">
        <v>147</v>
      </c>
      <c r="H440" t="s">
        <v>693</v>
      </c>
      <c r="I440">
        <v>17</v>
      </c>
      <c r="J440">
        <v>243</v>
      </c>
    </row>
    <row r="441" spans="1:30">
      <c r="A441">
        <f>IF(LEN(D441)&lt;17,1,0)</f>
        <v>0</v>
      </c>
      <c r="B441">
        <v>1</v>
      </c>
      <c r="D441" s="10" t="s">
        <v>870</v>
      </c>
      <c r="E441" t="s">
        <v>871</v>
      </c>
      <c r="F441" t="s">
        <v>98</v>
      </c>
      <c r="H441" t="s">
        <v>690</v>
      </c>
      <c r="I441">
        <v>18</v>
      </c>
      <c r="J441">
        <v>81</v>
      </c>
      <c r="K441" s="1">
        <f t="shared" ref="K441" si="396">SUM(M441:AF441)</f>
        <v>24</v>
      </c>
      <c r="L441">
        <f>COUNT(M441:AF441)</f>
        <v>9</v>
      </c>
      <c r="M441" s="2" t="s">
        <v>100</v>
      </c>
      <c r="N441">
        <v>4</v>
      </c>
      <c r="O441" s="3" t="s">
        <v>101</v>
      </c>
      <c r="P441">
        <v>2</v>
      </c>
      <c r="Q441" s="4" t="s">
        <v>102</v>
      </c>
      <c r="R441">
        <v>7</v>
      </c>
      <c r="S441" s="5" t="s">
        <v>129</v>
      </c>
      <c r="T441">
        <v>1</v>
      </c>
      <c r="U441" s="6" t="s">
        <v>134</v>
      </c>
      <c r="V441">
        <v>1</v>
      </c>
      <c r="W441" s="7" t="s">
        <v>144</v>
      </c>
      <c r="X441">
        <v>2</v>
      </c>
      <c r="Y441" s="8" t="s">
        <v>143</v>
      </c>
      <c r="Z441">
        <v>2</v>
      </c>
      <c r="AA441" s="8" t="s">
        <v>103</v>
      </c>
      <c r="AB441">
        <v>3</v>
      </c>
      <c r="AC441" s="9" t="s">
        <v>145</v>
      </c>
      <c r="AD441">
        <v>2</v>
      </c>
    </row>
    <row r="442" spans="1:10">
      <c r="A442">
        <f>IF(LEN(D442)&lt;17,1,0)</f>
        <v>1</v>
      </c>
      <c r="B442">
        <v>1</v>
      </c>
      <c r="D442" s="11" t="s">
        <v>872</v>
      </c>
      <c r="E442" t="s">
        <v>873</v>
      </c>
      <c r="F442" t="s">
        <v>105</v>
      </c>
      <c r="G442" t="s">
        <v>147</v>
      </c>
      <c r="H442" t="s">
        <v>693</v>
      </c>
      <c r="I442">
        <v>17</v>
      </c>
      <c r="J442">
        <v>81</v>
      </c>
    </row>
    <row r="443" spans="1:30">
      <c r="A443">
        <f>IF(LEN(D443)&lt;17,1,0)</f>
        <v>0</v>
      </c>
      <c r="B443">
        <v>1</v>
      </c>
      <c r="D443" s="10" t="s">
        <v>874</v>
      </c>
      <c r="E443" t="s">
        <v>875</v>
      </c>
      <c r="F443" t="s">
        <v>98</v>
      </c>
      <c r="H443" t="s">
        <v>690</v>
      </c>
      <c r="I443">
        <v>18</v>
      </c>
      <c r="J443">
        <v>243</v>
      </c>
      <c r="K443" s="1">
        <f t="shared" ref="K443" si="397">SUM(M443:AF443)</f>
        <v>24</v>
      </c>
      <c r="L443">
        <f t="shared" ref="L443:L447" si="398">COUNT(M443:AF443)</f>
        <v>9</v>
      </c>
      <c r="M443" s="2" t="s">
        <v>100</v>
      </c>
      <c r="N443">
        <v>5</v>
      </c>
      <c r="O443" s="3" t="s">
        <v>101</v>
      </c>
      <c r="P443">
        <v>2</v>
      </c>
      <c r="Q443" s="4" t="s">
        <v>102</v>
      </c>
      <c r="R443">
        <v>6</v>
      </c>
      <c r="S443" s="5" t="s">
        <v>137</v>
      </c>
      <c r="T443">
        <v>1</v>
      </c>
      <c r="U443" s="6" t="s">
        <v>134</v>
      </c>
      <c r="V443">
        <v>1</v>
      </c>
      <c r="W443" s="7" t="s">
        <v>144</v>
      </c>
      <c r="X443">
        <v>2</v>
      </c>
      <c r="Y443" s="8" t="s">
        <v>143</v>
      </c>
      <c r="Z443">
        <v>2</v>
      </c>
      <c r="AA443" s="8" t="s">
        <v>103</v>
      </c>
      <c r="AB443">
        <v>3</v>
      </c>
      <c r="AC443" s="9" t="s">
        <v>145</v>
      </c>
      <c r="AD443">
        <v>2</v>
      </c>
    </row>
    <row r="444" spans="1:10">
      <c r="A444">
        <f>IF(LEN(D444)&lt;17,1,0)</f>
        <v>1</v>
      </c>
      <c r="B444">
        <v>1</v>
      </c>
      <c r="D444" s="11" t="s">
        <v>876</v>
      </c>
      <c r="E444" t="s">
        <v>877</v>
      </c>
      <c r="F444" t="s">
        <v>105</v>
      </c>
      <c r="G444" t="s">
        <v>147</v>
      </c>
      <c r="H444" t="s">
        <v>693</v>
      </c>
      <c r="I444">
        <v>17</v>
      </c>
      <c r="J444">
        <v>243</v>
      </c>
    </row>
    <row r="445" spans="1:30">
      <c r="A445">
        <f>IF(LEN(D445)&lt;17,1,0)</f>
        <v>0</v>
      </c>
      <c r="B445">
        <v>1</v>
      </c>
      <c r="D445" s="10" t="s">
        <v>878</v>
      </c>
      <c r="E445" t="s">
        <v>879</v>
      </c>
      <c r="F445" t="s">
        <v>98</v>
      </c>
      <c r="H445" t="s">
        <v>690</v>
      </c>
      <c r="I445">
        <v>18</v>
      </c>
      <c r="J445">
        <v>243</v>
      </c>
      <c r="K445" s="1">
        <f t="shared" ref="K445" si="399">SUM(M445:AF445)</f>
        <v>24</v>
      </c>
      <c r="L445">
        <f>COUNT(M445:AF445)</f>
        <v>9</v>
      </c>
      <c r="M445" s="2" t="s">
        <v>100</v>
      </c>
      <c r="N445">
        <v>5</v>
      </c>
      <c r="O445" s="3" t="s">
        <v>101</v>
      </c>
      <c r="P445">
        <v>2</v>
      </c>
      <c r="Q445" s="4" t="s">
        <v>102</v>
      </c>
      <c r="R445">
        <v>6</v>
      </c>
      <c r="S445" s="5" t="s">
        <v>137</v>
      </c>
      <c r="T445">
        <v>1</v>
      </c>
      <c r="U445" s="6" t="s">
        <v>134</v>
      </c>
      <c r="V445">
        <v>1</v>
      </c>
      <c r="W445" s="7" t="s">
        <v>144</v>
      </c>
      <c r="X445">
        <v>2</v>
      </c>
      <c r="Y445" s="8" t="s">
        <v>143</v>
      </c>
      <c r="Z445">
        <v>2</v>
      </c>
      <c r="AA445" s="8" t="s">
        <v>103</v>
      </c>
      <c r="AB445">
        <v>3</v>
      </c>
      <c r="AC445" s="9" t="s">
        <v>145</v>
      </c>
      <c r="AD445">
        <v>2</v>
      </c>
    </row>
    <row r="446" spans="1:10">
      <c r="A446">
        <f>IF(LEN(D446)&lt;17,1,0)</f>
        <v>1</v>
      </c>
      <c r="B446">
        <v>1</v>
      </c>
      <c r="D446" s="11" t="s">
        <v>880</v>
      </c>
      <c r="E446" t="s">
        <v>881</v>
      </c>
      <c r="F446" t="s">
        <v>105</v>
      </c>
      <c r="G446" t="s">
        <v>147</v>
      </c>
      <c r="H446" t="s">
        <v>693</v>
      </c>
      <c r="I446">
        <v>17</v>
      </c>
      <c r="J446">
        <v>243</v>
      </c>
    </row>
    <row r="447" spans="1:30">
      <c r="A447">
        <f>IF(LEN(D447)&lt;17,1,0)</f>
        <v>0</v>
      </c>
      <c r="B447">
        <v>1</v>
      </c>
      <c r="D447" s="10" t="s">
        <v>882</v>
      </c>
      <c r="E447" t="s">
        <v>883</v>
      </c>
      <c r="F447" t="s">
        <v>98</v>
      </c>
      <c r="H447" t="s">
        <v>690</v>
      </c>
      <c r="I447">
        <v>18</v>
      </c>
      <c r="J447">
        <v>243</v>
      </c>
      <c r="K447" s="1">
        <f t="shared" ref="K447" si="400">SUM(M447:AF447)</f>
        <v>24</v>
      </c>
      <c r="L447">
        <f>COUNT(M447:AF447)</f>
        <v>9</v>
      </c>
      <c r="M447" s="2" t="s">
        <v>100</v>
      </c>
      <c r="N447">
        <v>5</v>
      </c>
      <c r="O447" s="3" t="s">
        <v>101</v>
      </c>
      <c r="P447">
        <v>2</v>
      </c>
      <c r="Q447" s="4" t="s">
        <v>102</v>
      </c>
      <c r="R447">
        <v>6</v>
      </c>
      <c r="S447" s="5" t="s">
        <v>137</v>
      </c>
      <c r="T447">
        <v>1</v>
      </c>
      <c r="U447" s="6" t="s">
        <v>134</v>
      </c>
      <c r="V447">
        <v>1</v>
      </c>
      <c r="W447" s="7" t="s">
        <v>144</v>
      </c>
      <c r="X447">
        <v>2</v>
      </c>
      <c r="Y447" s="8" t="s">
        <v>143</v>
      </c>
      <c r="Z447">
        <v>2</v>
      </c>
      <c r="AA447" s="8" t="s">
        <v>103</v>
      </c>
      <c r="AB447">
        <v>3</v>
      </c>
      <c r="AC447" s="9" t="s">
        <v>145</v>
      </c>
      <c r="AD447">
        <v>2</v>
      </c>
    </row>
    <row r="448" spans="1:10">
      <c r="A448">
        <f>IF(LEN(D448)&lt;17,1,0)</f>
        <v>1</v>
      </c>
      <c r="B448">
        <v>1</v>
      </c>
      <c r="D448" s="11" t="s">
        <v>884</v>
      </c>
      <c r="E448" t="s">
        <v>885</v>
      </c>
      <c r="F448" t="s">
        <v>105</v>
      </c>
      <c r="G448" t="s">
        <v>147</v>
      </c>
      <c r="H448" t="s">
        <v>693</v>
      </c>
      <c r="I448">
        <v>17</v>
      </c>
      <c r="J448">
        <v>243</v>
      </c>
    </row>
    <row r="449" spans="1:28">
      <c r="A449">
        <f>IF(LEN(D449)&lt;17,1,0)</f>
        <v>0</v>
      </c>
      <c r="B449">
        <v>1</v>
      </c>
      <c r="D449" s="10" t="s">
        <v>886</v>
      </c>
      <c r="E449" t="s">
        <v>887</v>
      </c>
      <c r="F449" t="s">
        <v>98</v>
      </c>
      <c r="H449" t="s">
        <v>690</v>
      </c>
      <c r="I449">
        <v>18</v>
      </c>
      <c r="J449">
        <v>243</v>
      </c>
      <c r="K449" s="1">
        <f t="shared" ref="K449" si="401">SUM(M449:AF449)</f>
        <v>24</v>
      </c>
      <c r="L449">
        <f t="shared" ref="L449:L453" si="402">COUNT(M449:AF449)</f>
        <v>8</v>
      </c>
      <c r="M449" s="2" t="s">
        <v>100</v>
      </c>
      <c r="N449">
        <v>5</v>
      </c>
      <c r="O449" s="3" t="s">
        <v>101</v>
      </c>
      <c r="P449">
        <v>1</v>
      </c>
      <c r="Q449" s="4" t="s">
        <v>102</v>
      </c>
      <c r="R449">
        <v>7</v>
      </c>
      <c r="S449" s="5" t="s">
        <v>134</v>
      </c>
      <c r="T449">
        <v>2</v>
      </c>
      <c r="U449" s="6" t="s">
        <v>144</v>
      </c>
      <c r="V449">
        <v>2</v>
      </c>
      <c r="W449" s="7" t="s">
        <v>143</v>
      </c>
      <c r="X449">
        <v>2</v>
      </c>
      <c r="Y449" s="8" t="s">
        <v>103</v>
      </c>
      <c r="Z449">
        <v>3</v>
      </c>
      <c r="AA449" s="8" t="s">
        <v>145</v>
      </c>
      <c r="AB449">
        <v>2</v>
      </c>
    </row>
    <row r="450" spans="1:10">
      <c r="A450">
        <f>IF(LEN(D450)&lt;17,1,0)</f>
        <v>1</v>
      </c>
      <c r="B450">
        <v>1</v>
      </c>
      <c r="D450" s="11" t="s">
        <v>888</v>
      </c>
      <c r="E450" t="s">
        <v>889</v>
      </c>
      <c r="F450" t="s">
        <v>105</v>
      </c>
      <c r="G450" t="s">
        <v>147</v>
      </c>
      <c r="H450" t="s">
        <v>693</v>
      </c>
      <c r="I450">
        <v>17</v>
      </c>
      <c r="J450">
        <v>243</v>
      </c>
    </row>
    <row r="451" spans="1:30">
      <c r="A451">
        <f>IF(LEN(D451)&lt;17,1,0)</f>
        <v>0</v>
      </c>
      <c r="B451">
        <v>1</v>
      </c>
      <c r="D451" s="10" t="s">
        <v>890</v>
      </c>
      <c r="E451" t="s">
        <v>891</v>
      </c>
      <c r="F451" t="s">
        <v>98</v>
      </c>
      <c r="H451" t="s">
        <v>690</v>
      </c>
      <c r="I451">
        <v>18</v>
      </c>
      <c r="J451">
        <v>81</v>
      </c>
      <c r="K451" s="1">
        <f t="shared" ref="K451" si="403">SUM(M451:AF451)</f>
        <v>24</v>
      </c>
      <c r="L451">
        <f>COUNT(M451:AF451)</f>
        <v>9</v>
      </c>
      <c r="M451" s="2" t="s">
        <v>100</v>
      </c>
      <c r="N451">
        <v>4</v>
      </c>
      <c r="O451" s="3" t="s">
        <v>101</v>
      </c>
      <c r="P451">
        <v>2</v>
      </c>
      <c r="Q451" s="4" t="s">
        <v>102</v>
      </c>
      <c r="R451">
        <v>7</v>
      </c>
      <c r="S451" s="5" t="s">
        <v>129</v>
      </c>
      <c r="T451">
        <v>1</v>
      </c>
      <c r="U451" s="6" t="s">
        <v>134</v>
      </c>
      <c r="V451">
        <v>1</v>
      </c>
      <c r="W451" s="7" t="s">
        <v>144</v>
      </c>
      <c r="X451">
        <v>2</v>
      </c>
      <c r="Y451" s="8" t="s">
        <v>143</v>
      </c>
      <c r="Z451">
        <v>2</v>
      </c>
      <c r="AA451" s="8" t="s">
        <v>103</v>
      </c>
      <c r="AB451">
        <v>3</v>
      </c>
      <c r="AC451" s="9" t="s">
        <v>145</v>
      </c>
      <c r="AD451">
        <v>2</v>
      </c>
    </row>
    <row r="452" spans="1:10">
      <c r="A452">
        <f t="shared" ref="A452:A515" si="404">IF(LEN(D452)&lt;17,1,0)</f>
        <v>1</v>
      </c>
      <c r="B452">
        <v>1</v>
      </c>
      <c r="D452" s="11" t="s">
        <v>892</v>
      </c>
      <c r="E452" t="s">
        <v>893</v>
      </c>
      <c r="F452" t="s">
        <v>105</v>
      </c>
      <c r="G452" t="s">
        <v>147</v>
      </c>
      <c r="H452" t="s">
        <v>693</v>
      </c>
      <c r="I452">
        <v>17</v>
      </c>
      <c r="J452">
        <v>81</v>
      </c>
    </row>
    <row r="453" spans="1:30">
      <c r="A453">
        <f>IF(LEN(D453)&lt;17,1,0)</f>
        <v>0</v>
      </c>
      <c r="B453">
        <v>1</v>
      </c>
      <c r="D453" s="10" t="s">
        <v>894</v>
      </c>
      <c r="E453" t="s">
        <v>895</v>
      </c>
      <c r="F453" t="s">
        <v>98</v>
      </c>
      <c r="H453" t="s">
        <v>690</v>
      </c>
      <c r="I453">
        <v>18</v>
      </c>
      <c r="J453">
        <v>243</v>
      </c>
      <c r="K453" s="1">
        <f t="shared" ref="K453" si="405">SUM(M453:AF453)</f>
        <v>24</v>
      </c>
      <c r="L453">
        <f>COUNT(M453:AF453)</f>
        <v>9</v>
      </c>
      <c r="M453" s="2" t="s">
        <v>100</v>
      </c>
      <c r="N453">
        <v>5</v>
      </c>
      <c r="O453" s="3" t="s">
        <v>101</v>
      </c>
      <c r="P453">
        <v>2</v>
      </c>
      <c r="Q453" s="4" t="s">
        <v>102</v>
      </c>
      <c r="R453">
        <v>6</v>
      </c>
      <c r="S453" s="5" t="s">
        <v>137</v>
      </c>
      <c r="T453">
        <v>1</v>
      </c>
      <c r="U453" s="6" t="s">
        <v>134</v>
      </c>
      <c r="V453">
        <v>1</v>
      </c>
      <c r="W453" s="7" t="s">
        <v>144</v>
      </c>
      <c r="X453">
        <v>2</v>
      </c>
      <c r="Y453" s="8" t="s">
        <v>143</v>
      </c>
      <c r="Z453">
        <v>2</v>
      </c>
      <c r="AA453" s="8" t="s">
        <v>103</v>
      </c>
      <c r="AB453">
        <v>3</v>
      </c>
      <c r="AC453" s="9" t="s">
        <v>145</v>
      </c>
      <c r="AD453">
        <v>2</v>
      </c>
    </row>
    <row r="454" spans="1:10">
      <c r="A454">
        <f>IF(LEN(D454)&lt;17,1,0)</f>
        <v>1</v>
      </c>
      <c r="B454">
        <v>1</v>
      </c>
      <c r="D454" s="11" t="s">
        <v>896</v>
      </c>
      <c r="E454" t="s">
        <v>897</v>
      </c>
      <c r="F454" t="s">
        <v>105</v>
      </c>
      <c r="G454" t="s">
        <v>147</v>
      </c>
      <c r="H454" t="s">
        <v>693</v>
      </c>
      <c r="I454">
        <v>17</v>
      </c>
      <c r="J454">
        <v>243</v>
      </c>
    </row>
    <row r="455" spans="1:30">
      <c r="A455">
        <f>IF(LEN(D455)&lt;17,1,0)</f>
        <v>0</v>
      </c>
      <c r="B455">
        <v>1</v>
      </c>
      <c r="D455" s="10" t="s">
        <v>898</v>
      </c>
      <c r="E455" t="s">
        <v>899</v>
      </c>
      <c r="F455" t="s">
        <v>98</v>
      </c>
      <c r="H455" t="s">
        <v>690</v>
      </c>
      <c r="I455">
        <v>18</v>
      </c>
      <c r="J455">
        <v>81</v>
      </c>
      <c r="K455" s="1">
        <f t="shared" ref="K455" si="406">SUM(M455:AF455)</f>
        <v>24</v>
      </c>
      <c r="L455">
        <f t="shared" ref="L455:L459" si="407">COUNT(M455:AF455)</f>
        <v>9</v>
      </c>
      <c r="M455" s="2" t="s">
        <v>100</v>
      </c>
      <c r="N455">
        <v>4</v>
      </c>
      <c r="O455" s="3" t="s">
        <v>101</v>
      </c>
      <c r="P455">
        <v>2</v>
      </c>
      <c r="Q455" s="4" t="s">
        <v>102</v>
      </c>
      <c r="R455">
        <v>7</v>
      </c>
      <c r="S455" s="5" t="s">
        <v>129</v>
      </c>
      <c r="T455">
        <v>1</v>
      </c>
      <c r="U455" s="6" t="s">
        <v>134</v>
      </c>
      <c r="V455">
        <v>1</v>
      </c>
      <c r="W455" s="7" t="s">
        <v>144</v>
      </c>
      <c r="X455">
        <v>2</v>
      </c>
      <c r="Y455" s="8" t="s">
        <v>143</v>
      </c>
      <c r="Z455">
        <v>2</v>
      </c>
      <c r="AA455" s="8" t="s">
        <v>103</v>
      </c>
      <c r="AB455">
        <v>3</v>
      </c>
      <c r="AC455" s="9" t="s">
        <v>145</v>
      </c>
      <c r="AD455">
        <v>2</v>
      </c>
    </row>
    <row r="456" spans="1:10">
      <c r="A456">
        <f>IF(LEN(D456)&lt;17,1,0)</f>
        <v>1</v>
      </c>
      <c r="B456">
        <v>1</v>
      </c>
      <c r="D456" s="11" t="s">
        <v>900</v>
      </c>
      <c r="E456" t="s">
        <v>901</v>
      </c>
      <c r="F456" t="s">
        <v>105</v>
      </c>
      <c r="G456" t="s">
        <v>147</v>
      </c>
      <c r="H456" t="s">
        <v>693</v>
      </c>
      <c r="I456">
        <v>17</v>
      </c>
      <c r="J456">
        <v>81</v>
      </c>
    </row>
    <row r="457" spans="1:30">
      <c r="A457">
        <f>IF(LEN(D457)&lt;17,1,0)</f>
        <v>0</v>
      </c>
      <c r="B457">
        <v>1</v>
      </c>
      <c r="D457" s="10" t="s">
        <v>902</v>
      </c>
      <c r="E457" t="s">
        <v>903</v>
      </c>
      <c r="F457" t="s">
        <v>98</v>
      </c>
      <c r="H457" t="s">
        <v>690</v>
      </c>
      <c r="I457">
        <v>18</v>
      </c>
      <c r="J457">
        <v>81</v>
      </c>
      <c r="K457" s="1">
        <f t="shared" ref="K457" si="408">SUM(M457:AF457)</f>
        <v>24</v>
      </c>
      <c r="L457">
        <f>COUNT(M457:AF457)</f>
        <v>9</v>
      </c>
      <c r="M457" s="2" t="s">
        <v>100</v>
      </c>
      <c r="N457">
        <v>4</v>
      </c>
      <c r="O457" s="3" t="s">
        <v>101</v>
      </c>
      <c r="P457">
        <v>3</v>
      </c>
      <c r="Q457" s="4" t="s">
        <v>102</v>
      </c>
      <c r="R457">
        <v>6</v>
      </c>
      <c r="S457" s="5" t="s">
        <v>129</v>
      </c>
      <c r="T457">
        <v>1</v>
      </c>
      <c r="U457" s="6" t="s">
        <v>137</v>
      </c>
      <c r="V457">
        <v>1</v>
      </c>
      <c r="W457" s="7" t="s">
        <v>144</v>
      </c>
      <c r="X457">
        <v>2</v>
      </c>
      <c r="Y457" s="8" t="s">
        <v>143</v>
      </c>
      <c r="Z457">
        <v>2</v>
      </c>
      <c r="AA457" s="8" t="s">
        <v>103</v>
      </c>
      <c r="AB457">
        <v>3</v>
      </c>
      <c r="AC457" s="9" t="s">
        <v>145</v>
      </c>
      <c r="AD457">
        <v>2</v>
      </c>
    </row>
    <row r="458" spans="1:10">
      <c r="A458">
        <f>IF(LEN(D458)&lt;17,1,0)</f>
        <v>1</v>
      </c>
      <c r="B458">
        <v>1</v>
      </c>
      <c r="D458" s="11" t="s">
        <v>904</v>
      </c>
      <c r="E458" t="s">
        <v>905</v>
      </c>
      <c r="F458" t="s">
        <v>105</v>
      </c>
      <c r="G458" t="s">
        <v>147</v>
      </c>
      <c r="H458" t="s">
        <v>693</v>
      </c>
      <c r="I458">
        <v>17</v>
      </c>
      <c r="J458">
        <v>81</v>
      </c>
    </row>
    <row r="459" spans="1:30">
      <c r="A459">
        <f>IF(LEN(D459)&lt;17,1,0)</f>
        <v>0</v>
      </c>
      <c r="B459">
        <v>1</v>
      </c>
      <c r="D459" s="10" t="s">
        <v>906</v>
      </c>
      <c r="E459" t="s">
        <v>907</v>
      </c>
      <c r="F459" t="s">
        <v>98</v>
      </c>
      <c r="H459" t="s">
        <v>690</v>
      </c>
      <c r="I459">
        <v>18</v>
      </c>
      <c r="J459">
        <v>81</v>
      </c>
      <c r="K459" s="1">
        <f t="shared" ref="K459" si="409">SUM(M459:AF459)</f>
        <v>24</v>
      </c>
      <c r="L459">
        <f>COUNT(M459:AF459)</f>
        <v>9</v>
      </c>
      <c r="M459" s="2" t="s">
        <v>100</v>
      </c>
      <c r="N459">
        <v>4</v>
      </c>
      <c r="O459" s="3" t="s">
        <v>101</v>
      </c>
      <c r="P459">
        <v>3</v>
      </c>
      <c r="Q459" s="4" t="s">
        <v>102</v>
      </c>
      <c r="R459">
        <v>6</v>
      </c>
      <c r="S459" s="5" t="s">
        <v>129</v>
      </c>
      <c r="T459">
        <v>1</v>
      </c>
      <c r="U459" s="6" t="s">
        <v>137</v>
      </c>
      <c r="V459">
        <v>1</v>
      </c>
      <c r="W459" s="7" t="s">
        <v>144</v>
      </c>
      <c r="X459">
        <v>2</v>
      </c>
      <c r="Y459" s="8" t="s">
        <v>143</v>
      </c>
      <c r="Z459">
        <v>2</v>
      </c>
      <c r="AA459" s="8" t="s">
        <v>103</v>
      </c>
      <c r="AB459">
        <v>3</v>
      </c>
      <c r="AC459" s="9" t="s">
        <v>145</v>
      </c>
      <c r="AD459">
        <v>2</v>
      </c>
    </row>
    <row r="460" spans="1:10">
      <c r="A460">
        <f>IF(LEN(D460)&lt;17,1,0)</f>
        <v>1</v>
      </c>
      <c r="B460">
        <v>1</v>
      </c>
      <c r="D460" s="11" t="s">
        <v>908</v>
      </c>
      <c r="E460" t="s">
        <v>909</v>
      </c>
      <c r="F460" t="s">
        <v>105</v>
      </c>
      <c r="G460" t="s">
        <v>147</v>
      </c>
      <c r="H460" t="s">
        <v>693</v>
      </c>
      <c r="I460">
        <v>17</v>
      </c>
      <c r="J460">
        <v>81</v>
      </c>
    </row>
    <row r="461" spans="1:30">
      <c r="A461">
        <f>IF(LEN(D461)&lt;17,1,0)</f>
        <v>0</v>
      </c>
      <c r="B461">
        <v>1</v>
      </c>
      <c r="D461" s="10" t="s">
        <v>910</v>
      </c>
      <c r="E461" t="s">
        <v>911</v>
      </c>
      <c r="F461" t="s">
        <v>98</v>
      </c>
      <c r="H461" t="s">
        <v>690</v>
      </c>
      <c r="I461">
        <v>18</v>
      </c>
      <c r="J461">
        <v>81</v>
      </c>
      <c r="K461" s="1">
        <f t="shared" ref="K461" si="410">SUM(M461:AF461)</f>
        <v>24</v>
      </c>
      <c r="L461">
        <f t="shared" ref="L461:L465" si="411">COUNT(M461:AF461)</f>
        <v>9</v>
      </c>
      <c r="M461" s="2" t="s">
        <v>100</v>
      </c>
      <c r="N461">
        <v>4</v>
      </c>
      <c r="O461" s="3" t="s">
        <v>101</v>
      </c>
      <c r="P461">
        <v>3</v>
      </c>
      <c r="Q461" s="4" t="s">
        <v>102</v>
      </c>
      <c r="R461">
        <v>6</v>
      </c>
      <c r="S461" s="5" t="s">
        <v>129</v>
      </c>
      <c r="T461">
        <v>1</v>
      </c>
      <c r="U461" s="6" t="s">
        <v>137</v>
      </c>
      <c r="V461">
        <v>1</v>
      </c>
      <c r="W461" s="7" t="s">
        <v>144</v>
      </c>
      <c r="X461">
        <v>2</v>
      </c>
      <c r="Y461" s="8" t="s">
        <v>143</v>
      </c>
      <c r="Z461">
        <v>2</v>
      </c>
      <c r="AA461" s="8" t="s">
        <v>103</v>
      </c>
      <c r="AB461">
        <v>3</v>
      </c>
      <c r="AC461" s="9" t="s">
        <v>145</v>
      </c>
      <c r="AD461">
        <v>2</v>
      </c>
    </row>
    <row r="462" spans="1:10">
      <c r="A462">
        <f>IF(LEN(D462)&lt;17,1,0)</f>
        <v>1</v>
      </c>
      <c r="B462">
        <v>1</v>
      </c>
      <c r="D462" s="11" t="s">
        <v>912</v>
      </c>
      <c r="E462" t="s">
        <v>913</v>
      </c>
      <c r="F462" t="s">
        <v>105</v>
      </c>
      <c r="G462" t="s">
        <v>147</v>
      </c>
      <c r="H462" t="s">
        <v>693</v>
      </c>
      <c r="I462">
        <v>17</v>
      </c>
      <c r="J462">
        <v>81</v>
      </c>
    </row>
    <row r="463" spans="1:30">
      <c r="A463">
        <f>IF(LEN(D463)&lt;17,1,0)</f>
        <v>0</v>
      </c>
      <c r="B463">
        <v>1</v>
      </c>
      <c r="D463" s="10" t="s">
        <v>914</v>
      </c>
      <c r="E463" t="s">
        <v>915</v>
      </c>
      <c r="F463" t="s">
        <v>98</v>
      </c>
      <c r="H463" t="s">
        <v>690</v>
      </c>
      <c r="I463">
        <v>18</v>
      </c>
      <c r="J463">
        <v>81</v>
      </c>
      <c r="K463" s="1">
        <f t="shared" ref="K463" si="412">SUM(M463:AF463)</f>
        <v>24</v>
      </c>
      <c r="L463">
        <f>COUNT(M463:AF463)</f>
        <v>9</v>
      </c>
      <c r="M463" s="2" t="s">
        <v>100</v>
      </c>
      <c r="N463">
        <v>4</v>
      </c>
      <c r="O463" s="3" t="s">
        <v>101</v>
      </c>
      <c r="P463">
        <v>2</v>
      </c>
      <c r="Q463" s="4" t="s">
        <v>102</v>
      </c>
      <c r="R463">
        <v>7</v>
      </c>
      <c r="S463" s="5" t="s">
        <v>129</v>
      </c>
      <c r="T463">
        <v>1</v>
      </c>
      <c r="U463" s="6" t="s">
        <v>134</v>
      </c>
      <c r="V463">
        <v>1</v>
      </c>
      <c r="W463" s="7" t="s">
        <v>144</v>
      </c>
      <c r="X463">
        <v>2</v>
      </c>
      <c r="Y463" s="8" t="s">
        <v>143</v>
      </c>
      <c r="Z463">
        <v>2</v>
      </c>
      <c r="AA463" s="8" t="s">
        <v>103</v>
      </c>
      <c r="AB463">
        <v>3</v>
      </c>
      <c r="AC463" s="9" t="s">
        <v>145</v>
      </c>
      <c r="AD463">
        <v>2</v>
      </c>
    </row>
    <row r="464" spans="1:10">
      <c r="A464">
        <f>IF(LEN(D464)&lt;17,1,0)</f>
        <v>1</v>
      </c>
      <c r="B464">
        <v>1</v>
      </c>
      <c r="D464" s="11" t="s">
        <v>916</v>
      </c>
      <c r="E464" t="s">
        <v>917</v>
      </c>
      <c r="F464" t="s">
        <v>105</v>
      </c>
      <c r="G464" t="s">
        <v>147</v>
      </c>
      <c r="H464" t="s">
        <v>693</v>
      </c>
      <c r="I464">
        <v>17</v>
      </c>
      <c r="J464">
        <v>81</v>
      </c>
    </row>
    <row r="465" spans="1:30">
      <c r="A465">
        <f>IF(LEN(D465)&lt;17,1,0)</f>
        <v>0</v>
      </c>
      <c r="B465">
        <v>1</v>
      </c>
      <c r="D465" s="10" t="s">
        <v>918</v>
      </c>
      <c r="E465" t="s">
        <v>919</v>
      </c>
      <c r="F465" t="s">
        <v>98</v>
      </c>
      <c r="H465" t="s">
        <v>690</v>
      </c>
      <c r="I465">
        <v>18</v>
      </c>
      <c r="J465">
        <v>81</v>
      </c>
      <c r="K465" s="1">
        <f t="shared" ref="K465" si="413">SUM(M465:AF465)</f>
        <v>24</v>
      </c>
      <c r="L465">
        <f>COUNT(M465:AF465)</f>
        <v>9</v>
      </c>
      <c r="M465" s="2" t="s">
        <v>100</v>
      </c>
      <c r="N465">
        <v>4</v>
      </c>
      <c r="O465" s="3" t="s">
        <v>101</v>
      </c>
      <c r="P465">
        <v>3</v>
      </c>
      <c r="Q465" s="4" t="s">
        <v>102</v>
      </c>
      <c r="R465">
        <v>6</v>
      </c>
      <c r="S465" s="5" t="s">
        <v>129</v>
      </c>
      <c r="T465">
        <v>1</v>
      </c>
      <c r="U465" s="6" t="s">
        <v>137</v>
      </c>
      <c r="V465">
        <v>1</v>
      </c>
      <c r="W465" s="7" t="s">
        <v>144</v>
      </c>
      <c r="X465">
        <v>2</v>
      </c>
      <c r="Y465" s="8" t="s">
        <v>143</v>
      </c>
      <c r="Z465">
        <v>2</v>
      </c>
      <c r="AA465" s="8" t="s">
        <v>103</v>
      </c>
      <c r="AB465">
        <v>3</v>
      </c>
      <c r="AC465" s="9" t="s">
        <v>145</v>
      </c>
      <c r="AD465">
        <v>2</v>
      </c>
    </row>
    <row r="466" spans="1:10">
      <c r="A466">
        <f>IF(LEN(D466)&lt;17,1,0)</f>
        <v>1</v>
      </c>
      <c r="B466">
        <v>1</v>
      </c>
      <c r="D466" s="11" t="s">
        <v>920</v>
      </c>
      <c r="E466" t="s">
        <v>921</v>
      </c>
      <c r="F466" t="s">
        <v>105</v>
      </c>
      <c r="G466" t="s">
        <v>147</v>
      </c>
      <c r="H466" t="s">
        <v>693</v>
      </c>
      <c r="I466">
        <v>17</v>
      </c>
      <c r="J466">
        <v>81</v>
      </c>
    </row>
    <row r="467" spans="1:30">
      <c r="A467">
        <f>IF(LEN(D467)&lt;17,1,0)</f>
        <v>0</v>
      </c>
      <c r="B467">
        <v>1</v>
      </c>
      <c r="D467" s="10" t="s">
        <v>922</v>
      </c>
      <c r="E467" t="s">
        <v>923</v>
      </c>
      <c r="F467" t="s">
        <v>98</v>
      </c>
      <c r="H467" t="s">
        <v>690</v>
      </c>
      <c r="I467">
        <v>18</v>
      </c>
      <c r="J467">
        <v>81</v>
      </c>
      <c r="K467" s="1">
        <f t="shared" ref="K467" si="414">SUM(M467:AF467)</f>
        <v>24</v>
      </c>
      <c r="L467">
        <f t="shared" ref="L467:L471" si="415">COUNT(M467:AF467)</f>
        <v>9</v>
      </c>
      <c r="M467" s="2" t="s">
        <v>100</v>
      </c>
      <c r="N467">
        <v>4</v>
      </c>
      <c r="O467" s="3" t="s">
        <v>101</v>
      </c>
      <c r="P467">
        <v>3</v>
      </c>
      <c r="Q467" s="4" t="s">
        <v>102</v>
      </c>
      <c r="R467">
        <v>6</v>
      </c>
      <c r="S467" s="5" t="s">
        <v>129</v>
      </c>
      <c r="T467">
        <v>1</v>
      </c>
      <c r="U467" s="6" t="s">
        <v>137</v>
      </c>
      <c r="V467">
        <v>1</v>
      </c>
      <c r="W467" s="7" t="s">
        <v>144</v>
      </c>
      <c r="X467">
        <v>2</v>
      </c>
      <c r="Y467" s="8" t="s">
        <v>143</v>
      </c>
      <c r="Z467">
        <v>2</v>
      </c>
      <c r="AA467" s="8" t="s">
        <v>103</v>
      </c>
      <c r="AB467">
        <v>3</v>
      </c>
      <c r="AC467" s="9" t="s">
        <v>145</v>
      </c>
      <c r="AD467">
        <v>2</v>
      </c>
    </row>
    <row r="468" spans="1:10">
      <c r="A468">
        <f>IF(LEN(D468)&lt;17,1,0)</f>
        <v>1</v>
      </c>
      <c r="B468">
        <v>1</v>
      </c>
      <c r="D468" s="11" t="s">
        <v>924</v>
      </c>
      <c r="E468" t="s">
        <v>925</v>
      </c>
      <c r="F468" t="s">
        <v>105</v>
      </c>
      <c r="G468" t="s">
        <v>147</v>
      </c>
      <c r="H468" t="s">
        <v>693</v>
      </c>
      <c r="I468">
        <v>17</v>
      </c>
      <c r="J468">
        <v>81</v>
      </c>
    </row>
    <row r="469" spans="1:30">
      <c r="A469">
        <f>IF(LEN(D469)&lt;17,1,0)</f>
        <v>0</v>
      </c>
      <c r="B469">
        <v>1</v>
      </c>
      <c r="D469" s="10" t="s">
        <v>926</v>
      </c>
      <c r="E469" t="s">
        <v>927</v>
      </c>
      <c r="F469" t="s">
        <v>98</v>
      </c>
      <c r="H469" t="s">
        <v>690</v>
      </c>
      <c r="I469">
        <v>18</v>
      </c>
      <c r="J469">
        <v>81</v>
      </c>
      <c r="K469" s="1">
        <f t="shared" ref="K469" si="416">SUM(M469:AF469)</f>
        <v>24</v>
      </c>
      <c r="L469">
        <f>COUNT(M469:AF469)</f>
        <v>9</v>
      </c>
      <c r="M469" s="2" t="s">
        <v>100</v>
      </c>
      <c r="N469">
        <v>4</v>
      </c>
      <c r="O469" s="3" t="s">
        <v>101</v>
      </c>
      <c r="P469">
        <v>3</v>
      </c>
      <c r="Q469" s="4" t="s">
        <v>102</v>
      </c>
      <c r="R469">
        <v>6</v>
      </c>
      <c r="S469" s="5" t="s">
        <v>129</v>
      </c>
      <c r="T469">
        <v>1</v>
      </c>
      <c r="U469" s="6" t="s">
        <v>137</v>
      </c>
      <c r="V469">
        <v>1</v>
      </c>
      <c r="W469" s="7" t="s">
        <v>144</v>
      </c>
      <c r="X469">
        <v>2</v>
      </c>
      <c r="Y469" s="8" t="s">
        <v>143</v>
      </c>
      <c r="Z469">
        <v>2</v>
      </c>
      <c r="AA469" s="8" t="s">
        <v>103</v>
      </c>
      <c r="AB469">
        <v>3</v>
      </c>
      <c r="AC469" s="9" t="s">
        <v>145</v>
      </c>
      <c r="AD469">
        <v>2</v>
      </c>
    </row>
    <row r="470" spans="1:10">
      <c r="A470">
        <f>IF(LEN(D470)&lt;17,1,0)</f>
        <v>1</v>
      </c>
      <c r="B470">
        <v>1</v>
      </c>
      <c r="D470" s="11" t="s">
        <v>928</v>
      </c>
      <c r="E470" t="s">
        <v>929</v>
      </c>
      <c r="F470" t="s">
        <v>105</v>
      </c>
      <c r="G470" t="s">
        <v>147</v>
      </c>
      <c r="H470" t="s">
        <v>693</v>
      </c>
      <c r="I470">
        <v>17</v>
      </c>
      <c r="J470">
        <v>81</v>
      </c>
    </row>
    <row r="471" spans="1:30">
      <c r="A471">
        <f>IF(LEN(D471)&lt;17,1,0)</f>
        <v>0</v>
      </c>
      <c r="B471">
        <v>1</v>
      </c>
      <c r="D471" s="10" t="s">
        <v>930</v>
      </c>
      <c r="E471" t="s">
        <v>931</v>
      </c>
      <c r="F471" t="s">
        <v>98</v>
      </c>
      <c r="H471" t="s">
        <v>690</v>
      </c>
      <c r="I471">
        <v>18</v>
      </c>
      <c r="J471">
        <v>81</v>
      </c>
      <c r="K471" s="1">
        <f t="shared" ref="K471" si="417">SUM(M471:AF471)</f>
        <v>24</v>
      </c>
      <c r="L471">
        <f>COUNT(M471:AF471)</f>
        <v>9</v>
      </c>
      <c r="M471" s="2" t="s">
        <v>100</v>
      </c>
      <c r="N471">
        <v>4</v>
      </c>
      <c r="O471" s="3" t="s">
        <v>101</v>
      </c>
      <c r="P471">
        <v>2</v>
      </c>
      <c r="Q471" s="4" t="s">
        <v>102</v>
      </c>
      <c r="R471">
        <v>7</v>
      </c>
      <c r="S471" s="5" t="s">
        <v>129</v>
      </c>
      <c r="T471">
        <v>1</v>
      </c>
      <c r="U471" s="6" t="s">
        <v>134</v>
      </c>
      <c r="V471">
        <v>1</v>
      </c>
      <c r="W471" s="7" t="s">
        <v>144</v>
      </c>
      <c r="X471">
        <v>2</v>
      </c>
      <c r="Y471" s="8" t="s">
        <v>143</v>
      </c>
      <c r="Z471">
        <v>2</v>
      </c>
      <c r="AA471" s="8" t="s">
        <v>103</v>
      </c>
      <c r="AB471">
        <v>3</v>
      </c>
      <c r="AC471" s="9" t="s">
        <v>145</v>
      </c>
      <c r="AD471">
        <v>2</v>
      </c>
    </row>
    <row r="472" spans="1:10">
      <c r="A472">
        <f>IF(LEN(D472)&lt;17,1,0)</f>
        <v>1</v>
      </c>
      <c r="B472">
        <v>1</v>
      </c>
      <c r="D472" s="11" t="s">
        <v>932</v>
      </c>
      <c r="E472" t="s">
        <v>933</v>
      </c>
      <c r="F472" t="s">
        <v>105</v>
      </c>
      <c r="G472" t="s">
        <v>147</v>
      </c>
      <c r="H472" t="s">
        <v>693</v>
      </c>
      <c r="I472">
        <v>17</v>
      </c>
      <c r="J472">
        <v>81</v>
      </c>
    </row>
    <row r="473" spans="1:30">
      <c r="A473">
        <f>IF(LEN(D473)&lt;17,1,0)</f>
        <v>0</v>
      </c>
      <c r="B473">
        <v>1</v>
      </c>
      <c r="D473" s="10" t="s">
        <v>934</v>
      </c>
      <c r="E473" t="s">
        <v>935</v>
      </c>
      <c r="F473" t="s">
        <v>98</v>
      </c>
      <c r="H473" t="s">
        <v>690</v>
      </c>
      <c r="I473">
        <v>18</v>
      </c>
      <c r="J473">
        <v>243</v>
      </c>
      <c r="K473" s="1">
        <f t="shared" ref="K473" si="418">SUM(M473:AF473)</f>
        <v>24</v>
      </c>
      <c r="L473">
        <f t="shared" ref="L473:L477" si="419">COUNT(M473:AF473)</f>
        <v>9</v>
      </c>
      <c r="M473" s="2" t="s">
        <v>100</v>
      </c>
      <c r="N473">
        <v>5</v>
      </c>
      <c r="O473" s="3" t="s">
        <v>101</v>
      </c>
      <c r="P473">
        <v>2</v>
      </c>
      <c r="Q473" s="4" t="s">
        <v>102</v>
      </c>
      <c r="R473">
        <v>6</v>
      </c>
      <c r="S473" s="5" t="s">
        <v>134</v>
      </c>
      <c r="T473">
        <v>1</v>
      </c>
      <c r="U473" s="6" t="s">
        <v>137</v>
      </c>
      <c r="V473">
        <v>1</v>
      </c>
      <c r="W473" s="7" t="s">
        <v>144</v>
      </c>
      <c r="X473">
        <v>2</v>
      </c>
      <c r="Y473" s="8" t="s">
        <v>143</v>
      </c>
      <c r="Z473">
        <v>2</v>
      </c>
      <c r="AA473" s="8" t="s">
        <v>103</v>
      </c>
      <c r="AB473">
        <v>3</v>
      </c>
      <c r="AC473" s="9" t="s">
        <v>145</v>
      </c>
      <c r="AD473">
        <v>2</v>
      </c>
    </row>
    <row r="474" spans="1:10">
      <c r="A474">
        <f>IF(LEN(D474)&lt;17,1,0)</f>
        <v>1</v>
      </c>
      <c r="B474">
        <v>1</v>
      </c>
      <c r="D474" s="11" t="s">
        <v>936</v>
      </c>
      <c r="E474" t="s">
        <v>937</v>
      </c>
      <c r="F474" t="s">
        <v>105</v>
      </c>
      <c r="G474" t="s">
        <v>147</v>
      </c>
      <c r="H474" t="s">
        <v>693</v>
      </c>
      <c r="I474">
        <v>17</v>
      </c>
      <c r="J474">
        <v>243</v>
      </c>
    </row>
    <row r="475" spans="1:28">
      <c r="A475">
        <f>IF(LEN(D475)&lt;17,1,0)</f>
        <v>0</v>
      </c>
      <c r="B475">
        <v>1</v>
      </c>
      <c r="D475" s="10" t="s">
        <v>938</v>
      </c>
      <c r="E475" t="s">
        <v>939</v>
      </c>
      <c r="F475" t="s">
        <v>98</v>
      </c>
      <c r="H475" t="s">
        <v>690</v>
      </c>
      <c r="I475">
        <v>18</v>
      </c>
      <c r="J475">
        <v>243</v>
      </c>
      <c r="K475" s="1">
        <f t="shared" ref="K475" si="420">SUM(M475:AF475)</f>
        <v>24</v>
      </c>
      <c r="L475">
        <f>COUNT(M475:AF475)</f>
        <v>8</v>
      </c>
      <c r="M475" s="2" t="s">
        <v>100</v>
      </c>
      <c r="N475">
        <v>5</v>
      </c>
      <c r="O475" s="3" t="s">
        <v>101</v>
      </c>
      <c r="P475">
        <v>3</v>
      </c>
      <c r="Q475" s="4" t="s">
        <v>102</v>
      </c>
      <c r="R475">
        <v>5</v>
      </c>
      <c r="S475" s="5" t="s">
        <v>137</v>
      </c>
      <c r="T475">
        <v>2</v>
      </c>
      <c r="U475" s="6" t="s">
        <v>144</v>
      </c>
      <c r="V475">
        <v>2</v>
      </c>
      <c r="W475" s="7" t="s">
        <v>143</v>
      </c>
      <c r="X475">
        <v>2</v>
      </c>
      <c r="Y475" s="8" t="s">
        <v>103</v>
      </c>
      <c r="Z475">
        <v>3</v>
      </c>
      <c r="AA475" s="8" t="s">
        <v>145</v>
      </c>
      <c r="AB475">
        <v>2</v>
      </c>
    </row>
    <row r="476" spans="1:10">
      <c r="A476">
        <f>IF(LEN(D476)&lt;17,1,0)</f>
        <v>1</v>
      </c>
      <c r="B476">
        <v>1</v>
      </c>
      <c r="D476" s="11" t="s">
        <v>940</v>
      </c>
      <c r="E476" t="s">
        <v>941</v>
      </c>
      <c r="F476" t="s">
        <v>105</v>
      </c>
      <c r="G476" t="s">
        <v>147</v>
      </c>
      <c r="H476" t="s">
        <v>693</v>
      </c>
      <c r="I476">
        <v>17</v>
      </c>
      <c r="J476">
        <v>243</v>
      </c>
    </row>
    <row r="477" spans="1:28">
      <c r="A477">
        <f>IF(LEN(D477)&lt;17,1,0)</f>
        <v>0</v>
      </c>
      <c r="B477">
        <v>1</v>
      </c>
      <c r="D477" s="10" t="s">
        <v>942</v>
      </c>
      <c r="E477" t="s">
        <v>943</v>
      </c>
      <c r="F477" t="s">
        <v>98</v>
      </c>
      <c r="H477" t="s">
        <v>690</v>
      </c>
      <c r="I477">
        <v>18</v>
      </c>
      <c r="J477">
        <v>243</v>
      </c>
      <c r="K477" s="1">
        <f t="shared" ref="K477" si="421">SUM(M477:AF477)</f>
        <v>24</v>
      </c>
      <c r="L477">
        <f>COUNT(M477:AF477)</f>
        <v>8</v>
      </c>
      <c r="M477" s="2" t="s">
        <v>100</v>
      </c>
      <c r="N477">
        <v>5</v>
      </c>
      <c r="O477" s="3" t="s">
        <v>101</v>
      </c>
      <c r="P477">
        <v>3</v>
      </c>
      <c r="Q477" s="4" t="s">
        <v>102</v>
      </c>
      <c r="R477">
        <v>5</v>
      </c>
      <c r="S477" s="5" t="s">
        <v>137</v>
      </c>
      <c r="T477">
        <v>2</v>
      </c>
      <c r="U477" s="6" t="s">
        <v>144</v>
      </c>
      <c r="V477">
        <v>2</v>
      </c>
      <c r="W477" s="7" t="s">
        <v>143</v>
      </c>
      <c r="X477">
        <v>2</v>
      </c>
      <c r="Y477" s="8" t="s">
        <v>103</v>
      </c>
      <c r="Z477">
        <v>3</v>
      </c>
      <c r="AA477" s="8" t="s">
        <v>145</v>
      </c>
      <c r="AB477">
        <v>2</v>
      </c>
    </row>
    <row r="478" spans="1:10">
      <c r="A478">
        <f>IF(LEN(D478)&lt;17,1,0)</f>
        <v>1</v>
      </c>
      <c r="B478">
        <v>1</v>
      </c>
      <c r="D478" s="11" t="s">
        <v>944</v>
      </c>
      <c r="E478" t="s">
        <v>945</v>
      </c>
      <c r="F478" t="s">
        <v>105</v>
      </c>
      <c r="G478" t="s">
        <v>147</v>
      </c>
      <c r="H478" t="s">
        <v>693</v>
      </c>
      <c r="I478">
        <v>17</v>
      </c>
      <c r="J478">
        <v>243</v>
      </c>
    </row>
    <row r="479" spans="1:28">
      <c r="A479">
        <f>IF(LEN(D479)&lt;17,1,0)</f>
        <v>0</v>
      </c>
      <c r="B479">
        <v>1</v>
      </c>
      <c r="D479" s="10" t="s">
        <v>946</v>
      </c>
      <c r="E479" t="s">
        <v>947</v>
      </c>
      <c r="F479" t="s">
        <v>98</v>
      </c>
      <c r="H479" t="s">
        <v>690</v>
      </c>
      <c r="I479">
        <v>18</v>
      </c>
      <c r="J479">
        <v>243</v>
      </c>
      <c r="K479" s="1">
        <f t="shared" ref="K479" si="422">SUM(M479:AF479)</f>
        <v>24</v>
      </c>
      <c r="L479">
        <f t="shared" ref="L479:L483" si="423">COUNT(M479:AF479)</f>
        <v>8</v>
      </c>
      <c r="M479" s="2" t="s">
        <v>100</v>
      </c>
      <c r="N479">
        <v>5</v>
      </c>
      <c r="O479" s="3" t="s">
        <v>101</v>
      </c>
      <c r="P479">
        <v>3</v>
      </c>
      <c r="Q479" s="4" t="s">
        <v>102</v>
      </c>
      <c r="R479">
        <v>5</v>
      </c>
      <c r="S479" s="5" t="s">
        <v>137</v>
      </c>
      <c r="T479">
        <v>2</v>
      </c>
      <c r="U479" s="6" t="s">
        <v>144</v>
      </c>
      <c r="V479">
        <v>2</v>
      </c>
      <c r="W479" s="7" t="s">
        <v>143</v>
      </c>
      <c r="X479">
        <v>2</v>
      </c>
      <c r="Y479" s="8" t="s">
        <v>103</v>
      </c>
      <c r="Z479">
        <v>3</v>
      </c>
      <c r="AA479" s="8" t="s">
        <v>145</v>
      </c>
      <c r="AB479">
        <v>2</v>
      </c>
    </row>
    <row r="480" spans="1:10">
      <c r="A480">
        <f>IF(LEN(D480)&lt;17,1,0)</f>
        <v>1</v>
      </c>
      <c r="B480">
        <v>1</v>
      </c>
      <c r="D480" s="11" t="s">
        <v>948</v>
      </c>
      <c r="E480" t="s">
        <v>949</v>
      </c>
      <c r="F480" t="s">
        <v>105</v>
      </c>
      <c r="G480" t="s">
        <v>147</v>
      </c>
      <c r="H480" t="s">
        <v>693</v>
      </c>
      <c r="I480">
        <v>17</v>
      </c>
      <c r="J480">
        <v>243</v>
      </c>
    </row>
    <row r="481" spans="1:30">
      <c r="A481">
        <f>IF(LEN(D481)&lt;17,1,0)</f>
        <v>0</v>
      </c>
      <c r="B481">
        <v>1</v>
      </c>
      <c r="D481" s="10" t="s">
        <v>950</v>
      </c>
      <c r="E481" t="s">
        <v>951</v>
      </c>
      <c r="F481" t="s">
        <v>98</v>
      </c>
      <c r="H481" t="s">
        <v>690</v>
      </c>
      <c r="I481">
        <v>18</v>
      </c>
      <c r="J481">
        <v>243</v>
      </c>
      <c r="K481" s="1">
        <f t="shared" ref="K481" si="424">SUM(M481:AF481)</f>
        <v>24</v>
      </c>
      <c r="L481">
        <f>COUNT(M481:AF481)</f>
        <v>9</v>
      </c>
      <c r="M481" s="2" t="s">
        <v>100</v>
      </c>
      <c r="N481">
        <v>5</v>
      </c>
      <c r="O481" s="3" t="s">
        <v>101</v>
      </c>
      <c r="P481">
        <v>2</v>
      </c>
      <c r="Q481" s="4" t="s">
        <v>102</v>
      </c>
      <c r="R481">
        <v>6</v>
      </c>
      <c r="S481" s="5" t="s">
        <v>134</v>
      </c>
      <c r="T481">
        <v>1</v>
      </c>
      <c r="U481" s="6" t="s">
        <v>137</v>
      </c>
      <c r="V481">
        <v>1</v>
      </c>
      <c r="W481" s="7" t="s">
        <v>144</v>
      </c>
      <c r="X481">
        <v>2</v>
      </c>
      <c r="Y481" s="8" t="s">
        <v>143</v>
      </c>
      <c r="Z481">
        <v>2</v>
      </c>
      <c r="AA481" s="8" t="s">
        <v>103</v>
      </c>
      <c r="AB481">
        <v>3</v>
      </c>
      <c r="AC481" s="9" t="s">
        <v>145</v>
      </c>
      <c r="AD481">
        <v>2</v>
      </c>
    </row>
    <row r="482" spans="1:10">
      <c r="A482">
        <f>IF(LEN(D482)&lt;17,1,0)</f>
        <v>1</v>
      </c>
      <c r="B482">
        <v>1</v>
      </c>
      <c r="D482" s="11" t="s">
        <v>952</v>
      </c>
      <c r="E482" t="s">
        <v>953</v>
      </c>
      <c r="F482" t="s">
        <v>105</v>
      </c>
      <c r="G482" t="s">
        <v>147</v>
      </c>
      <c r="H482" t="s">
        <v>693</v>
      </c>
      <c r="I482">
        <v>17</v>
      </c>
      <c r="J482">
        <v>243</v>
      </c>
    </row>
    <row r="483" spans="1:30">
      <c r="A483">
        <f>IF(LEN(D483)&lt;17,1,0)</f>
        <v>0</v>
      </c>
      <c r="B483">
        <v>1</v>
      </c>
      <c r="D483" s="10" t="s">
        <v>954</v>
      </c>
      <c r="E483" t="s">
        <v>955</v>
      </c>
      <c r="F483" t="s">
        <v>98</v>
      </c>
      <c r="H483" t="s">
        <v>690</v>
      </c>
      <c r="I483">
        <v>18</v>
      </c>
      <c r="J483">
        <v>81</v>
      </c>
      <c r="K483" s="1">
        <f t="shared" ref="K483" si="425">SUM(M483:AF483)</f>
        <v>24</v>
      </c>
      <c r="L483">
        <f>COUNT(M483:AF483)</f>
        <v>9</v>
      </c>
      <c r="M483" s="2" t="s">
        <v>100</v>
      </c>
      <c r="N483">
        <v>4</v>
      </c>
      <c r="O483" s="3" t="s">
        <v>101</v>
      </c>
      <c r="P483">
        <v>3</v>
      </c>
      <c r="Q483" s="4" t="s">
        <v>102</v>
      </c>
      <c r="R483">
        <v>6</v>
      </c>
      <c r="S483" s="5" t="s">
        <v>129</v>
      </c>
      <c r="T483">
        <v>1</v>
      </c>
      <c r="U483" s="6" t="s">
        <v>137</v>
      </c>
      <c r="V483">
        <v>1</v>
      </c>
      <c r="W483" s="7" t="s">
        <v>144</v>
      </c>
      <c r="X483">
        <v>2</v>
      </c>
      <c r="Y483" s="8" t="s">
        <v>143</v>
      </c>
      <c r="Z483">
        <v>2</v>
      </c>
      <c r="AA483" s="8" t="s">
        <v>103</v>
      </c>
      <c r="AB483">
        <v>3</v>
      </c>
      <c r="AC483" s="9" t="s">
        <v>145</v>
      </c>
      <c r="AD483">
        <v>2</v>
      </c>
    </row>
    <row r="484" spans="1:10">
      <c r="A484">
        <f>IF(LEN(D484)&lt;17,1,0)</f>
        <v>1</v>
      </c>
      <c r="B484">
        <v>1</v>
      </c>
      <c r="D484" s="11" t="s">
        <v>956</v>
      </c>
      <c r="E484" t="s">
        <v>957</v>
      </c>
      <c r="F484" t="s">
        <v>105</v>
      </c>
      <c r="G484" t="s">
        <v>147</v>
      </c>
      <c r="H484" t="s">
        <v>693</v>
      </c>
      <c r="I484">
        <v>17</v>
      </c>
      <c r="J484">
        <v>81</v>
      </c>
    </row>
    <row r="485" spans="1:28">
      <c r="A485">
        <f>IF(LEN(D485)&lt;17,1,0)</f>
        <v>0</v>
      </c>
      <c r="B485">
        <v>1</v>
      </c>
      <c r="D485" s="10" t="s">
        <v>958</v>
      </c>
      <c r="E485" t="s">
        <v>959</v>
      </c>
      <c r="F485" t="s">
        <v>98</v>
      </c>
      <c r="H485" t="s">
        <v>690</v>
      </c>
      <c r="I485">
        <v>18</v>
      </c>
      <c r="J485">
        <v>243</v>
      </c>
      <c r="K485" s="1">
        <f t="shared" ref="K485" si="426">SUM(M485:AF485)</f>
        <v>24</v>
      </c>
      <c r="L485">
        <f t="shared" ref="L485:L489" si="427">COUNT(M485:AF485)</f>
        <v>8</v>
      </c>
      <c r="M485" s="2" t="s">
        <v>100</v>
      </c>
      <c r="N485">
        <v>5</v>
      </c>
      <c r="O485" s="3" t="s">
        <v>101</v>
      </c>
      <c r="P485">
        <v>3</v>
      </c>
      <c r="Q485" s="4" t="s">
        <v>102</v>
      </c>
      <c r="R485">
        <v>5</v>
      </c>
      <c r="S485" s="5" t="s">
        <v>137</v>
      </c>
      <c r="T485">
        <v>2</v>
      </c>
      <c r="U485" s="6" t="s">
        <v>144</v>
      </c>
      <c r="V485">
        <v>2</v>
      </c>
      <c r="W485" s="7" t="s">
        <v>143</v>
      </c>
      <c r="X485">
        <v>2</v>
      </c>
      <c r="Y485" s="8" t="s">
        <v>103</v>
      </c>
      <c r="Z485">
        <v>3</v>
      </c>
      <c r="AA485" s="8" t="s">
        <v>145</v>
      </c>
      <c r="AB485">
        <v>2</v>
      </c>
    </row>
    <row r="486" spans="1:10">
      <c r="A486">
        <f>IF(LEN(D486)&lt;17,1,0)</f>
        <v>1</v>
      </c>
      <c r="B486">
        <v>1</v>
      </c>
      <c r="D486" s="11" t="s">
        <v>960</v>
      </c>
      <c r="E486" t="s">
        <v>961</v>
      </c>
      <c r="F486" t="s">
        <v>105</v>
      </c>
      <c r="G486" t="s">
        <v>147</v>
      </c>
      <c r="H486" t="s">
        <v>693</v>
      </c>
      <c r="I486">
        <v>17</v>
      </c>
      <c r="J486">
        <v>243</v>
      </c>
    </row>
    <row r="487" spans="1:28">
      <c r="A487">
        <f>IF(LEN(D487)&lt;17,1,0)</f>
        <v>0</v>
      </c>
      <c r="B487">
        <v>1</v>
      </c>
      <c r="D487" s="10" t="s">
        <v>962</v>
      </c>
      <c r="E487" t="s">
        <v>963</v>
      </c>
      <c r="F487" t="s">
        <v>98</v>
      </c>
      <c r="H487" t="s">
        <v>690</v>
      </c>
      <c r="I487">
        <v>18</v>
      </c>
      <c r="J487">
        <v>243</v>
      </c>
      <c r="K487" s="1">
        <f t="shared" ref="K487" si="428">SUM(M487:AF487)</f>
        <v>24</v>
      </c>
      <c r="L487">
        <f>COUNT(M487:AF487)</f>
        <v>8</v>
      </c>
      <c r="M487" s="2" t="s">
        <v>100</v>
      </c>
      <c r="N487">
        <v>5</v>
      </c>
      <c r="O487" s="3" t="s">
        <v>101</v>
      </c>
      <c r="P487">
        <v>3</v>
      </c>
      <c r="Q487" s="4" t="s">
        <v>102</v>
      </c>
      <c r="R487">
        <v>5</v>
      </c>
      <c r="S487" s="5" t="s">
        <v>137</v>
      </c>
      <c r="T487">
        <v>2</v>
      </c>
      <c r="U487" s="6" t="s">
        <v>144</v>
      </c>
      <c r="V487">
        <v>2</v>
      </c>
      <c r="W487" s="7" t="s">
        <v>143</v>
      </c>
      <c r="X487">
        <v>2</v>
      </c>
      <c r="Y487" s="8" t="s">
        <v>103</v>
      </c>
      <c r="Z487">
        <v>3</v>
      </c>
      <c r="AA487" s="8" t="s">
        <v>145</v>
      </c>
      <c r="AB487">
        <v>2</v>
      </c>
    </row>
    <row r="488" spans="1:10">
      <c r="A488">
        <f>IF(LEN(D488)&lt;17,1,0)</f>
        <v>1</v>
      </c>
      <c r="B488">
        <v>1</v>
      </c>
      <c r="D488" s="11" t="s">
        <v>964</v>
      </c>
      <c r="E488" t="s">
        <v>965</v>
      </c>
      <c r="F488" t="s">
        <v>105</v>
      </c>
      <c r="G488" t="s">
        <v>147</v>
      </c>
      <c r="H488" t="s">
        <v>693</v>
      </c>
      <c r="I488">
        <v>17</v>
      </c>
      <c r="J488">
        <v>243</v>
      </c>
    </row>
    <row r="489" spans="1:30">
      <c r="A489">
        <f>IF(LEN(D489)&lt;17,1,0)</f>
        <v>0</v>
      </c>
      <c r="B489">
        <v>1</v>
      </c>
      <c r="D489" s="10" t="s">
        <v>966</v>
      </c>
      <c r="E489" t="s">
        <v>967</v>
      </c>
      <c r="F489" t="s">
        <v>98</v>
      </c>
      <c r="H489" t="s">
        <v>690</v>
      </c>
      <c r="I489">
        <v>18</v>
      </c>
      <c r="J489">
        <v>243</v>
      </c>
      <c r="K489" s="1">
        <f t="shared" ref="K489" si="429">SUM(M489:AF489)</f>
        <v>24</v>
      </c>
      <c r="L489">
        <f>COUNT(M489:AF489)</f>
        <v>9</v>
      </c>
      <c r="M489" s="2" t="s">
        <v>100</v>
      </c>
      <c r="N489">
        <v>5</v>
      </c>
      <c r="O489" s="3" t="s">
        <v>101</v>
      </c>
      <c r="P489">
        <v>2</v>
      </c>
      <c r="Q489" s="4" t="s">
        <v>102</v>
      </c>
      <c r="R489">
        <v>6</v>
      </c>
      <c r="S489" s="5" t="s">
        <v>134</v>
      </c>
      <c r="T489">
        <v>1</v>
      </c>
      <c r="U489" s="6" t="s">
        <v>137</v>
      </c>
      <c r="V489">
        <v>1</v>
      </c>
      <c r="W489" s="7" t="s">
        <v>144</v>
      </c>
      <c r="X489">
        <v>2</v>
      </c>
      <c r="Y489" s="8" t="s">
        <v>143</v>
      </c>
      <c r="Z489">
        <v>2</v>
      </c>
      <c r="AA489" s="8" t="s">
        <v>103</v>
      </c>
      <c r="AB489">
        <v>3</v>
      </c>
      <c r="AC489" s="9" t="s">
        <v>145</v>
      </c>
      <c r="AD489">
        <v>2</v>
      </c>
    </row>
    <row r="490" spans="1:10">
      <c r="A490">
        <f>IF(LEN(D490)&lt;17,1,0)</f>
        <v>1</v>
      </c>
      <c r="B490">
        <v>1</v>
      </c>
      <c r="D490" s="11" t="s">
        <v>968</v>
      </c>
      <c r="E490" t="s">
        <v>969</v>
      </c>
      <c r="F490" t="s">
        <v>105</v>
      </c>
      <c r="G490" t="s">
        <v>147</v>
      </c>
      <c r="H490" t="s">
        <v>693</v>
      </c>
      <c r="I490">
        <v>17</v>
      </c>
      <c r="J490">
        <v>243</v>
      </c>
    </row>
    <row r="491" spans="1:30">
      <c r="A491">
        <f>IF(LEN(D491)&lt;17,1,0)</f>
        <v>0</v>
      </c>
      <c r="B491">
        <v>1</v>
      </c>
      <c r="D491" s="10" t="s">
        <v>970</v>
      </c>
      <c r="E491" t="s">
        <v>971</v>
      </c>
      <c r="F491" t="s">
        <v>98</v>
      </c>
      <c r="H491" t="s">
        <v>690</v>
      </c>
      <c r="I491">
        <v>18</v>
      </c>
      <c r="J491">
        <v>81</v>
      </c>
      <c r="K491" s="1">
        <f t="shared" ref="K491" si="430">SUM(M491:AF491)</f>
        <v>24</v>
      </c>
      <c r="L491">
        <f t="shared" ref="L491:L495" si="431">COUNT(M491:AF491)</f>
        <v>9</v>
      </c>
      <c r="M491" s="2" t="s">
        <v>100</v>
      </c>
      <c r="N491">
        <v>4</v>
      </c>
      <c r="O491" s="3" t="s">
        <v>101</v>
      </c>
      <c r="P491">
        <v>3</v>
      </c>
      <c r="Q491" s="4" t="s">
        <v>102</v>
      </c>
      <c r="R491">
        <v>6</v>
      </c>
      <c r="S491" s="5" t="s">
        <v>129</v>
      </c>
      <c r="T491">
        <v>1</v>
      </c>
      <c r="U491" s="6" t="s">
        <v>137</v>
      </c>
      <c r="V491">
        <v>1</v>
      </c>
      <c r="W491" s="7" t="s">
        <v>144</v>
      </c>
      <c r="X491">
        <v>2</v>
      </c>
      <c r="Y491" s="8" t="s">
        <v>143</v>
      </c>
      <c r="Z491">
        <v>2</v>
      </c>
      <c r="AA491" s="8" t="s">
        <v>103</v>
      </c>
      <c r="AB491">
        <v>3</v>
      </c>
      <c r="AC491" s="9" t="s">
        <v>145</v>
      </c>
      <c r="AD491">
        <v>2</v>
      </c>
    </row>
    <row r="492" spans="1:10">
      <c r="A492">
        <f>IF(LEN(D492)&lt;17,1,0)</f>
        <v>1</v>
      </c>
      <c r="B492">
        <v>1</v>
      </c>
      <c r="D492" s="11" t="s">
        <v>972</v>
      </c>
      <c r="E492" t="s">
        <v>973</v>
      </c>
      <c r="F492" t="s">
        <v>105</v>
      </c>
      <c r="G492" t="s">
        <v>147</v>
      </c>
      <c r="H492" t="s">
        <v>693</v>
      </c>
      <c r="I492">
        <v>17</v>
      </c>
      <c r="J492">
        <v>81</v>
      </c>
    </row>
    <row r="493" spans="1:28">
      <c r="A493">
        <f>IF(LEN(D493)&lt;17,1,0)</f>
        <v>0</v>
      </c>
      <c r="B493">
        <v>1</v>
      </c>
      <c r="D493" s="10" t="s">
        <v>974</v>
      </c>
      <c r="E493" t="s">
        <v>975</v>
      </c>
      <c r="F493" t="s">
        <v>98</v>
      </c>
      <c r="H493" t="s">
        <v>690</v>
      </c>
      <c r="I493">
        <v>18</v>
      </c>
      <c r="J493">
        <v>243</v>
      </c>
      <c r="K493" s="1">
        <f t="shared" ref="K493" si="432">SUM(M493:AF493)</f>
        <v>24</v>
      </c>
      <c r="L493">
        <f>COUNT(M493:AF493)</f>
        <v>8</v>
      </c>
      <c r="M493" s="2" t="s">
        <v>100</v>
      </c>
      <c r="N493">
        <v>5</v>
      </c>
      <c r="O493" s="3" t="s">
        <v>101</v>
      </c>
      <c r="P493">
        <v>3</v>
      </c>
      <c r="Q493" s="4" t="s">
        <v>102</v>
      </c>
      <c r="R493">
        <v>5</v>
      </c>
      <c r="S493" s="5" t="s">
        <v>137</v>
      </c>
      <c r="T493">
        <v>2</v>
      </c>
      <c r="U493" s="6" t="s">
        <v>144</v>
      </c>
      <c r="V493">
        <v>2</v>
      </c>
      <c r="W493" s="7" t="s">
        <v>143</v>
      </c>
      <c r="X493">
        <v>2</v>
      </c>
      <c r="Y493" s="8" t="s">
        <v>103</v>
      </c>
      <c r="Z493">
        <v>3</v>
      </c>
      <c r="AA493" s="8" t="s">
        <v>145</v>
      </c>
      <c r="AB493">
        <v>2</v>
      </c>
    </row>
    <row r="494" spans="1:10">
      <c r="A494">
        <f>IF(LEN(D494)&lt;17,1,0)</f>
        <v>1</v>
      </c>
      <c r="B494">
        <v>1</v>
      </c>
      <c r="D494" s="11" t="s">
        <v>976</v>
      </c>
      <c r="E494" t="s">
        <v>977</v>
      </c>
      <c r="F494" t="s">
        <v>105</v>
      </c>
      <c r="G494" t="s">
        <v>147</v>
      </c>
      <c r="H494" t="s">
        <v>693</v>
      </c>
      <c r="I494">
        <v>17</v>
      </c>
      <c r="J494">
        <v>243</v>
      </c>
    </row>
    <row r="495" spans="1:30">
      <c r="A495">
        <f>IF(LEN(D495)&lt;17,1,0)</f>
        <v>0</v>
      </c>
      <c r="B495">
        <v>1</v>
      </c>
      <c r="D495" s="10" t="s">
        <v>978</v>
      </c>
      <c r="E495" t="s">
        <v>979</v>
      </c>
      <c r="F495" t="s">
        <v>98</v>
      </c>
      <c r="H495" t="s">
        <v>690</v>
      </c>
      <c r="I495">
        <v>18</v>
      </c>
      <c r="J495">
        <v>81</v>
      </c>
      <c r="K495" s="1">
        <f t="shared" ref="K495" si="433">SUM(M495:AF495)</f>
        <v>24</v>
      </c>
      <c r="L495">
        <f>COUNT(M495:AF495)</f>
        <v>9</v>
      </c>
      <c r="M495" s="2" t="s">
        <v>100</v>
      </c>
      <c r="N495">
        <v>4</v>
      </c>
      <c r="O495" s="3" t="s">
        <v>101</v>
      </c>
      <c r="P495">
        <v>3</v>
      </c>
      <c r="Q495" s="4" t="s">
        <v>102</v>
      </c>
      <c r="R495">
        <v>6</v>
      </c>
      <c r="S495" s="5" t="s">
        <v>129</v>
      </c>
      <c r="T495">
        <v>1</v>
      </c>
      <c r="U495" s="6" t="s">
        <v>137</v>
      </c>
      <c r="V495">
        <v>1</v>
      </c>
      <c r="W495" s="7" t="s">
        <v>144</v>
      </c>
      <c r="X495">
        <v>2</v>
      </c>
      <c r="Y495" s="8" t="s">
        <v>143</v>
      </c>
      <c r="Z495">
        <v>2</v>
      </c>
      <c r="AA495" s="8" t="s">
        <v>103</v>
      </c>
      <c r="AB495">
        <v>3</v>
      </c>
      <c r="AC495" s="9" t="s">
        <v>145</v>
      </c>
      <c r="AD495">
        <v>2</v>
      </c>
    </row>
    <row r="496" spans="1:10">
      <c r="A496">
        <f>IF(LEN(D496)&lt;17,1,0)</f>
        <v>1</v>
      </c>
      <c r="B496">
        <v>1</v>
      </c>
      <c r="D496" s="11" t="s">
        <v>980</v>
      </c>
      <c r="E496" t="s">
        <v>981</v>
      </c>
      <c r="F496" t="s">
        <v>105</v>
      </c>
      <c r="G496" t="s">
        <v>147</v>
      </c>
      <c r="H496" t="s">
        <v>693</v>
      </c>
      <c r="I496">
        <v>17</v>
      </c>
      <c r="J496">
        <v>81</v>
      </c>
    </row>
    <row r="497" spans="1:28">
      <c r="A497">
        <f>IF(LEN(D497)&lt;17,1,0)</f>
        <v>0</v>
      </c>
      <c r="B497">
        <v>1</v>
      </c>
      <c r="D497" s="10" t="s">
        <v>982</v>
      </c>
      <c r="E497" t="s">
        <v>983</v>
      </c>
      <c r="F497" t="s">
        <v>98</v>
      </c>
      <c r="H497" t="s">
        <v>690</v>
      </c>
      <c r="I497">
        <v>18</v>
      </c>
      <c r="J497">
        <v>243</v>
      </c>
      <c r="K497" s="1">
        <f t="shared" ref="K497" si="434">SUM(M497:AF497)</f>
        <v>24</v>
      </c>
      <c r="L497">
        <f t="shared" ref="L497:L501" si="435">COUNT(M497:AF497)</f>
        <v>8</v>
      </c>
      <c r="M497" s="2" t="s">
        <v>100</v>
      </c>
      <c r="N497">
        <v>5</v>
      </c>
      <c r="O497" s="3" t="s">
        <v>101</v>
      </c>
      <c r="P497">
        <v>3</v>
      </c>
      <c r="Q497" s="4" t="s">
        <v>102</v>
      </c>
      <c r="R497">
        <v>5</v>
      </c>
      <c r="S497" s="5" t="s">
        <v>137</v>
      </c>
      <c r="T497">
        <v>2</v>
      </c>
      <c r="U497" s="6" t="s">
        <v>144</v>
      </c>
      <c r="V497">
        <v>2</v>
      </c>
      <c r="W497" s="7" t="s">
        <v>143</v>
      </c>
      <c r="X497">
        <v>2</v>
      </c>
      <c r="Y497" s="8" t="s">
        <v>103</v>
      </c>
      <c r="Z497">
        <v>3</v>
      </c>
      <c r="AA497" s="8" t="s">
        <v>145</v>
      </c>
      <c r="AB497">
        <v>2</v>
      </c>
    </row>
    <row r="498" spans="1:10">
      <c r="A498">
        <f>IF(LEN(D498)&lt;17,1,0)</f>
        <v>1</v>
      </c>
      <c r="B498">
        <v>1</v>
      </c>
      <c r="D498" s="11" t="s">
        <v>984</v>
      </c>
      <c r="E498" t="s">
        <v>985</v>
      </c>
      <c r="F498" t="s">
        <v>105</v>
      </c>
      <c r="G498" t="s">
        <v>147</v>
      </c>
      <c r="H498" t="s">
        <v>693</v>
      </c>
      <c r="I498">
        <v>17</v>
      </c>
      <c r="J498">
        <v>243</v>
      </c>
    </row>
    <row r="499" spans="1:28">
      <c r="A499">
        <f>IF(LEN(D499)&lt;17,1,0)</f>
        <v>0</v>
      </c>
      <c r="B499">
        <v>1</v>
      </c>
      <c r="D499" s="10" t="s">
        <v>986</v>
      </c>
      <c r="E499" t="s">
        <v>987</v>
      </c>
      <c r="F499" t="s">
        <v>98</v>
      </c>
      <c r="H499" t="s">
        <v>690</v>
      </c>
      <c r="I499">
        <v>18</v>
      </c>
      <c r="J499">
        <v>243</v>
      </c>
      <c r="K499" s="1">
        <f t="shared" ref="K499" si="436">SUM(M499:AF499)</f>
        <v>24</v>
      </c>
      <c r="L499">
        <f>COUNT(M499:AF499)</f>
        <v>8</v>
      </c>
      <c r="M499" s="2" t="s">
        <v>100</v>
      </c>
      <c r="N499">
        <v>5</v>
      </c>
      <c r="O499" s="3" t="s">
        <v>101</v>
      </c>
      <c r="P499">
        <v>3</v>
      </c>
      <c r="Q499" s="4" t="s">
        <v>102</v>
      </c>
      <c r="R499">
        <v>5</v>
      </c>
      <c r="S499" s="5" t="s">
        <v>137</v>
      </c>
      <c r="T499">
        <v>2</v>
      </c>
      <c r="U499" s="6" t="s">
        <v>144</v>
      </c>
      <c r="V499">
        <v>2</v>
      </c>
      <c r="W499" s="7" t="s">
        <v>143</v>
      </c>
      <c r="X499">
        <v>2</v>
      </c>
      <c r="Y499" s="8" t="s">
        <v>103</v>
      </c>
      <c r="Z499">
        <v>3</v>
      </c>
      <c r="AA499" s="8" t="s">
        <v>145</v>
      </c>
      <c r="AB499">
        <v>2</v>
      </c>
    </row>
    <row r="500" spans="1:10">
      <c r="A500">
        <f>IF(LEN(D500)&lt;17,1,0)</f>
        <v>1</v>
      </c>
      <c r="B500">
        <v>1</v>
      </c>
      <c r="D500" s="11" t="s">
        <v>988</v>
      </c>
      <c r="E500" t="s">
        <v>989</v>
      </c>
      <c r="F500" t="s">
        <v>105</v>
      </c>
      <c r="G500" t="s">
        <v>147</v>
      </c>
      <c r="H500" t="s">
        <v>693</v>
      </c>
      <c r="I500">
        <v>17</v>
      </c>
      <c r="J500">
        <v>243</v>
      </c>
    </row>
    <row r="501" spans="1:28">
      <c r="A501">
        <f>IF(LEN(D501)&lt;17,1,0)</f>
        <v>0</v>
      </c>
      <c r="B501">
        <v>1</v>
      </c>
      <c r="D501" s="10" t="s">
        <v>990</v>
      </c>
      <c r="E501" t="s">
        <v>991</v>
      </c>
      <c r="F501" t="s">
        <v>98</v>
      </c>
      <c r="H501" t="s">
        <v>690</v>
      </c>
      <c r="I501">
        <v>18</v>
      </c>
      <c r="J501">
        <v>243</v>
      </c>
      <c r="K501" s="1">
        <f t="shared" ref="K501" si="437">SUM(M501:AF501)</f>
        <v>24</v>
      </c>
      <c r="L501">
        <f>COUNT(M501:AF501)</f>
        <v>8</v>
      </c>
      <c r="M501" s="2" t="s">
        <v>100</v>
      </c>
      <c r="N501">
        <v>5</v>
      </c>
      <c r="O501" s="3" t="s">
        <v>101</v>
      </c>
      <c r="P501">
        <v>3</v>
      </c>
      <c r="Q501" s="4" t="s">
        <v>102</v>
      </c>
      <c r="R501">
        <v>5</v>
      </c>
      <c r="S501" s="5" t="s">
        <v>137</v>
      </c>
      <c r="T501">
        <v>2</v>
      </c>
      <c r="U501" s="6" t="s">
        <v>144</v>
      </c>
      <c r="V501">
        <v>2</v>
      </c>
      <c r="W501" s="7" t="s">
        <v>143</v>
      </c>
      <c r="X501">
        <v>2</v>
      </c>
      <c r="Y501" s="8" t="s">
        <v>103</v>
      </c>
      <c r="Z501">
        <v>3</v>
      </c>
      <c r="AA501" s="8" t="s">
        <v>145</v>
      </c>
      <c r="AB501">
        <v>2</v>
      </c>
    </row>
    <row r="502" spans="1:10">
      <c r="A502">
        <f>IF(LEN(D502)&lt;17,1,0)</f>
        <v>1</v>
      </c>
      <c r="B502">
        <v>1</v>
      </c>
      <c r="D502" s="11" t="s">
        <v>992</v>
      </c>
      <c r="E502" t="s">
        <v>993</v>
      </c>
      <c r="F502" t="s">
        <v>105</v>
      </c>
      <c r="G502" t="s">
        <v>147</v>
      </c>
      <c r="H502" t="s">
        <v>693</v>
      </c>
      <c r="I502">
        <v>17</v>
      </c>
      <c r="J502">
        <v>243</v>
      </c>
    </row>
    <row r="503" spans="1:30">
      <c r="A503">
        <f>IF(LEN(D503)&lt;17,1,0)</f>
        <v>0</v>
      </c>
      <c r="B503">
        <v>1</v>
      </c>
      <c r="D503" s="10" t="s">
        <v>994</v>
      </c>
      <c r="E503" t="s">
        <v>995</v>
      </c>
      <c r="F503" t="s">
        <v>98</v>
      </c>
      <c r="H503" t="s">
        <v>690</v>
      </c>
      <c r="I503">
        <v>18</v>
      </c>
      <c r="J503">
        <v>243</v>
      </c>
      <c r="K503" s="1">
        <f t="shared" ref="K503" si="438">SUM(M503:AF503)</f>
        <v>24</v>
      </c>
      <c r="L503">
        <f t="shared" ref="L503:L507" si="439">COUNT(M503:AF503)</f>
        <v>9</v>
      </c>
      <c r="M503" s="2" t="s">
        <v>100</v>
      </c>
      <c r="N503">
        <v>5</v>
      </c>
      <c r="O503" s="3" t="s">
        <v>101</v>
      </c>
      <c r="P503">
        <v>2</v>
      </c>
      <c r="Q503" s="4" t="s">
        <v>102</v>
      </c>
      <c r="R503">
        <v>6</v>
      </c>
      <c r="S503" s="5" t="s">
        <v>134</v>
      </c>
      <c r="T503">
        <v>1</v>
      </c>
      <c r="U503" s="6" t="s">
        <v>137</v>
      </c>
      <c r="V503">
        <v>1</v>
      </c>
      <c r="W503" s="7" t="s">
        <v>144</v>
      </c>
      <c r="X503">
        <v>2</v>
      </c>
      <c r="Y503" s="8" t="s">
        <v>143</v>
      </c>
      <c r="Z503">
        <v>2</v>
      </c>
      <c r="AA503" s="8" t="s">
        <v>103</v>
      </c>
      <c r="AB503">
        <v>3</v>
      </c>
      <c r="AC503" s="9" t="s">
        <v>145</v>
      </c>
      <c r="AD503">
        <v>2</v>
      </c>
    </row>
    <row r="504" spans="1:10">
      <c r="A504">
        <f>IF(LEN(D504)&lt;17,1,0)</f>
        <v>1</v>
      </c>
      <c r="B504">
        <v>1</v>
      </c>
      <c r="D504" s="11" t="s">
        <v>996</v>
      </c>
      <c r="E504" t="s">
        <v>997</v>
      </c>
      <c r="F504" t="s">
        <v>105</v>
      </c>
      <c r="G504" t="s">
        <v>147</v>
      </c>
      <c r="H504" t="s">
        <v>693</v>
      </c>
      <c r="I504">
        <v>17</v>
      </c>
      <c r="J504">
        <v>243</v>
      </c>
    </row>
    <row r="505" spans="1:30">
      <c r="A505">
        <f>IF(LEN(D505)&lt;17,1,0)</f>
        <v>0</v>
      </c>
      <c r="B505">
        <v>1</v>
      </c>
      <c r="D505" s="10" t="s">
        <v>998</v>
      </c>
      <c r="E505" t="s">
        <v>999</v>
      </c>
      <c r="F505" t="s">
        <v>98</v>
      </c>
      <c r="H505" t="s">
        <v>690</v>
      </c>
      <c r="I505">
        <v>18</v>
      </c>
      <c r="J505">
        <v>81</v>
      </c>
      <c r="K505" s="1">
        <f t="shared" ref="K505" si="440">SUM(M505:AF505)</f>
        <v>24</v>
      </c>
      <c r="L505">
        <f>COUNT(M505:AF505)</f>
        <v>9</v>
      </c>
      <c r="M505" s="2" t="s">
        <v>100</v>
      </c>
      <c r="N505">
        <v>4</v>
      </c>
      <c r="O505" s="3" t="s">
        <v>101</v>
      </c>
      <c r="P505">
        <v>3</v>
      </c>
      <c r="Q505" s="4" t="s">
        <v>102</v>
      </c>
      <c r="R505">
        <v>6</v>
      </c>
      <c r="S505" s="5" t="s">
        <v>129</v>
      </c>
      <c r="T505">
        <v>1</v>
      </c>
      <c r="U505" s="6" t="s">
        <v>137</v>
      </c>
      <c r="V505">
        <v>1</v>
      </c>
      <c r="W505" s="7" t="s">
        <v>144</v>
      </c>
      <c r="X505">
        <v>2</v>
      </c>
      <c r="Y505" s="8" t="s">
        <v>143</v>
      </c>
      <c r="Z505">
        <v>2</v>
      </c>
      <c r="AA505" s="8" t="s">
        <v>103</v>
      </c>
      <c r="AB505">
        <v>3</v>
      </c>
      <c r="AC505" s="9" t="s">
        <v>145</v>
      </c>
      <c r="AD505">
        <v>2</v>
      </c>
    </row>
    <row r="506" spans="1:10">
      <c r="A506">
        <f>IF(LEN(D506)&lt;17,1,0)</f>
        <v>1</v>
      </c>
      <c r="B506">
        <v>1</v>
      </c>
      <c r="D506" s="11" t="s">
        <v>1000</v>
      </c>
      <c r="E506" t="s">
        <v>1001</v>
      </c>
      <c r="F506" t="s">
        <v>105</v>
      </c>
      <c r="G506" t="s">
        <v>147</v>
      </c>
      <c r="H506" t="s">
        <v>693</v>
      </c>
      <c r="I506">
        <v>17</v>
      </c>
      <c r="J506">
        <v>81</v>
      </c>
    </row>
    <row r="507" spans="1:28">
      <c r="A507">
        <f>IF(LEN(D507)&lt;17,1,0)</f>
        <v>0</v>
      </c>
      <c r="B507">
        <v>1</v>
      </c>
      <c r="D507" s="10" t="s">
        <v>1002</v>
      </c>
      <c r="E507" t="s">
        <v>1003</v>
      </c>
      <c r="F507" t="s">
        <v>98</v>
      </c>
      <c r="H507" t="s">
        <v>690</v>
      </c>
      <c r="I507">
        <v>18</v>
      </c>
      <c r="J507">
        <v>243</v>
      </c>
      <c r="K507" s="1">
        <f t="shared" ref="K507" si="441">SUM(M507:AF507)</f>
        <v>24</v>
      </c>
      <c r="L507">
        <f>COUNT(M507:AF507)</f>
        <v>8</v>
      </c>
      <c r="M507" s="2" t="s">
        <v>100</v>
      </c>
      <c r="N507">
        <v>5</v>
      </c>
      <c r="O507" s="3" t="s">
        <v>101</v>
      </c>
      <c r="P507">
        <v>3</v>
      </c>
      <c r="Q507" s="4" t="s">
        <v>102</v>
      </c>
      <c r="R507">
        <v>5</v>
      </c>
      <c r="S507" s="5" t="s">
        <v>137</v>
      </c>
      <c r="T507">
        <v>2</v>
      </c>
      <c r="U507" s="6" t="s">
        <v>144</v>
      </c>
      <c r="V507">
        <v>2</v>
      </c>
      <c r="W507" s="7" t="s">
        <v>143</v>
      </c>
      <c r="X507">
        <v>2</v>
      </c>
      <c r="Y507" s="8" t="s">
        <v>103</v>
      </c>
      <c r="Z507">
        <v>3</v>
      </c>
      <c r="AA507" s="8" t="s">
        <v>145</v>
      </c>
      <c r="AB507">
        <v>2</v>
      </c>
    </row>
    <row r="508" spans="1:10">
      <c r="A508">
        <f>IF(LEN(D508)&lt;17,1,0)</f>
        <v>1</v>
      </c>
      <c r="B508">
        <v>1</v>
      </c>
      <c r="D508" s="11" t="s">
        <v>1004</v>
      </c>
      <c r="E508" t="s">
        <v>1005</v>
      </c>
      <c r="F508" t="s">
        <v>105</v>
      </c>
      <c r="G508" t="s">
        <v>147</v>
      </c>
      <c r="H508" t="s">
        <v>693</v>
      </c>
      <c r="I508">
        <v>17</v>
      </c>
      <c r="J508">
        <v>243</v>
      </c>
    </row>
    <row r="509" spans="1:28">
      <c r="A509">
        <f>IF(LEN(D509)&lt;17,1,0)</f>
        <v>0</v>
      </c>
      <c r="B509">
        <v>1</v>
      </c>
      <c r="D509" s="10" t="s">
        <v>1006</v>
      </c>
      <c r="E509" t="s">
        <v>1007</v>
      </c>
      <c r="F509" t="s">
        <v>98</v>
      </c>
      <c r="H509" t="s">
        <v>690</v>
      </c>
      <c r="I509">
        <v>18</v>
      </c>
      <c r="J509">
        <v>243</v>
      </c>
      <c r="K509" s="1">
        <f t="shared" ref="K509" si="442">SUM(M509:AF509)</f>
        <v>24</v>
      </c>
      <c r="L509">
        <f t="shared" ref="L509:L513" si="443">COUNT(M509:AF509)</f>
        <v>8</v>
      </c>
      <c r="M509" s="2" t="s">
        <v>100</v>
      </c>
      <c r="N509">
        <v>5</v>
      </c>
      <c r="O509" s="3" t="s">
        <v>101</v>
      </c>
      <c r="P509">
        <v>3</v>
      </c>
      <c r="Q509" s="4" t="s">
        <v>102</v>
      </c>
      <c r="R509">
        <v>5</v>
      </c>
      <c r="S509" s="5" t="s">
        <v>137</v>
      </c>
      <c r="T509">
        <v>2</v>
      </c>
      <c r="U509" s="6" t="s">
        <v>144</v>
      </c>
      <c r="V509">
        <v>2</v>
      </c>
      <c r="W509" s="7" t="s">
        <v>143</v>
      </c>
      <c r="X509">
        <v>2</v>
      </c>
      <c r="Y509" s="8" t="s">
        <v>103</v>
      </c>
      <c r="Z509">
        <v>3</v>
      </c>
      <c r="AA509" s="8" t="s">
        <v>145</v>
      </c>
      <c r="AB509">
        <v>2</v>
      </c>
    </row>
    <row r="510" spans="1:10">
      <c r="A510">
        <f>IF(LEN(D510)&lt;17,1,0)</f>
        <v>1</v>
      </c>
      <c r="B510">
        <v>1</v>
      </c>
      <c r="D510" s="11" t="s">
        <v>1008</v>
      </c>
      <c r="E510" t="s">
        <v>1009</v>
      </c>
      <c r="F510" t="s">
        <v>105</v>
      </c>
      <c r="G510" t="s">
        <v>147</v>
      </c>
      <c r="H510" t="s">
        <v>693</v>
      </c>
      <c r="I510">
        <v>17</v>
      </c>
      <c r="J510">
        <v>243</v>
      </c>
    </row>
    <row r="511" spans="1:30">
      <c r="A511">
        <f>IF(LEN(D511)&lt;17,1,0)</f>
        <v>0</v>
      </c>
      <c r="B511">
        <v>1</v>
      </c>
      <c r="D511" s="10" t="s">
        <v>1010</v>
      </c>
      <c r="E511" t="s">
        <v>1011</v>
      </c>
      <c r="F511" t="s">
        <v>98</v>
      </c>
      <c r="H511" t="s">
        <v>690</v>
      </c>
      <c r="I511">
        <v>18</v>
      </c>
      <c r="J511">
        <v>243</v>
      </c>
      <c r="K511" s="1">
        <f t="shared" ref="K511" si="444">SUM(M511:AF511)</f>
        <v>24</v>
      </c>
      <c r="L511">
        <f>COUNT(M511:AF511)</f>
        <v>9</v>
      </c>
      <c r="M511" s="2" t="s">
        <v>100</v>
      </c>
      <c r="N511">
        <v>5</v>
      </c>
      <c r="O511" s="3" t="s">
        <v>101</v>
      </c>
      <c r="P511">
        <v>2</v>
      </c>
      <c r="Q511" s="4" t="s">
        <v>102</v>
      </c>
      <c r="R511">
        <v>6</v>
      </c>
      <c r="S511" s="5" t="s">
        <v>134</v>
      </c>
      <c r="T511">
        <v>1</v>
      </c>
      <c r="U511" s="6" t="s">
        <v>137</v>
      </c>
      <c r="V511">
        <v>1</v>
      </c>
      <c r="W511" s="7" t="s">
        <v>144</v>
      </c>
      <c r="X511">
        <v>2</v>
      </c>
      <c r="Y511" s="8" t="s">
        <v>143</v>
      </c>
      <c r="Z511">
        <v>2</v>
      </c>
      <c r="AA511" s="8" t="s">
        <v>103</v>
      </c>
      <c r="AB511">
        <v>3</v>
      </c>
      <c r="AC511" s="9" t="s">
        <v>145</v>
      </c>
      <c r="AD511">
        <v>2</v>
      </c>
    </row>
    <row r="512" spans="1:10">
      <c r="A512">
        <f>IF(LEN(D512)&lt;17,1,0)</f>
        <v>1</v>
      </c>
      <c r="B512">
        <v>1</v>
      </c>
      <c r="D512" s="11" t="s">
        <v>1012</v>
      </c>
      <c r="E512" t="s">
        <v>1013</v>
      </c>
      <c r="F512" t="s">
        <v>105</v>
      </c>
      <c r="G512" t="s">
        <v>147</v>
      </c>
      <c r="H512" t="s">
        <v>693</v>
      </c>
      <c r="I512">
        <v>17</v>
      </c>
      <c r="J512">
        <v>243</v>
      </c>
    </row>
    <row r="513" spans="1:30">
      <c r="A513">
        <f>IF(LEN(D513)&lt;17,1,0)</f>
        <v>0</v>
      </c>
      <c r="B513">
        <v>1</v>
      </c>
      <c r="D513" s="10" t="s">
        <v>1014</v>
      </c>
      <c r="E513" t="s">
        <v>1015</v>
      </c>
      <c r="F513" t="s">
        <v>98</v>
      </c>
      <c r="H513" t="s">
        <v>690</v>
      </c>
      <c r="I513">
        <v>18</v>
      </c>
      <c r="J513">
        <v>81</v>
      </c>
      <c r="K513" s="1">
        <f t="shared" ref="K513" si="445">SUM(M513:AF513)</f>
        <v>24</v>
      </c>
      <c r="L513">
        <f>COUNT(M513:AF513)</f>
        <v>9</v>
      </c>
      <c r="M513" s="2" t="s">
        <v>100</v>
      </c>
      <c r="N513">
        <v>4</v>
      </c>
      <c r="O513" s="3" t="s">
        <v>101</v>
      </c>
      <c r="P513">
        <v>3</v>
      </c>
      <c r="Q513" s="4" t="s">
        <v>102</v>
      </c>
      <c r="R513">
        <v>6</v>
      </c>
      <c r="S513" s="5" t="s">
        <v>129</v>
      </c>
      <c r="T513">
        <v>1</v>
      </c>
      <c r="U513" s="6" t="s">
        <v>137</v>
      </c>
      <c r="V513">
        <v>1</v>
      </c>
      <c r="W513" s="7" t="s">
        <v>144</v>
      </c>
      <c r="X513">
        <v>2</v>
      </c>
      <c r="Y513" s="8" t="s">
        <v>143</v>
      </c>
      <c r="Z513">
        <v>2</v>
      </c>
      <c r="AA513" s="8" t="s">
        <v>103</v>
      </c>
      <c r="AB513">
        <v>3</v>
      </c>
      <c r="AC513" s="9" t="s">
        <v>145</v>
      </c>
      <c r="AD513">
        <v>2</v>
      </c>
    </row>
    <row r="514" spans="1:10">
      <c r="A514">
        <f>IF(LEN(D514)&lt;17,1,0)</f>
        <v>1</v>
      </c>
      <c r="B514">
        <v>1</v>
      </c>
      <c r="D514" s="11" t="s">
        <v>1016</v>
      </c>
      <c r="E514" t="s">
        <v>1017</v>
      </c>
      <c r="F514" t="s">
        <v>105</v>
      </c>
      <c r="G514" t="s">
        <v>147</v>
      </c>
      <c r="H514" t="s">
        <v>693</v>
      </c>
      <c r="I514">
        <v>17</v>
      </c>
      <c r="J514">
        <v>81</v>
      </c>
    </row>
    <row r="515" spans="1:28">
      <c r="A515">
        <f>IF(LEN(D515)&lt;17,1,0)</f>
        <v>0</v>
      </c>
      <c r="B515">
        <v>1</v>
      </c>
      <c r="D515" s="10" t="s">
        <v>1018</v>
      </c>
      <c r="E515" t="s">
        <v>1019</v>
      </c>
      <c r="F515" t="s">
        <v>98</v>
      </c>
      <c r="H515" t="s">
        <v>690</v>
      </c>
      <c r="I515">
        <v>18</v>
      </c>
      <c r="J515">
        <v>243</v>
      </c>
      <c r="K515" s="1">
        <f t="shared" ref="K515" si="446">SUM(M515:AF515)</f>
        <v>24</v>
      </c>
      <c r="L515">
        <f t="shared" ref="L515:L519" si="447">COUNT(M515:AF515)</f>
        <v>8</v>
      </c>
      <c r="M515" s="2" t="s">
        <v>100</v>
      </c>
      <c r="N515">
        <v>5</v>
      </c>
      <c r="O515" s="3" t="s">
        <v>101</v>
      </c>
      <c r="P515">
        <v>3</v>
      </c>
      <c r="Q515" s="4" t="s">
        <v>102</v>
      </c>
      <c r="R515">
        <v>5</v>
      </c>
      <c r="S515" s="5" t="s">
        <v>137</v>
      </c>
      <c r="T515">
        <v>2</v>
      </c>
      <c r="U515" s="6" t="s">
        <v>144</v>
      </c>
      <c r="V515">
        <v>2</v>
      </c>
      <c r="W515" s="7" t="s">
        <v>143</v>
      </c>
      <c r="X515">
        <v>2</v>
      </c>
      <c r="Y515" s="8" t="s">
        <v>103</v>
      </c>
      <c r="Z515">
        <v>3</v>
      </c>
      <c r="AA515" s="8" t="s">
        <v>145</v>
      </c>
      <c r="AB515">
        <v>2</v>
      </c>
    </row>
    <row r="516" spans="1:10">
      <c r="A516">
        <f t="shared" ref="A516:A579" si="448">IF(LEN(D516)&lt;17,1,0)</f>
        <v>1</v>
      </c>
      <c r="B516">
        <v>1</v>
      </c>
      <c r="D516" s="11" t="s">
        <v>1020</v>
      </c>
      <c r="E516" t="s">
        <v>1021</v>
      </c>
      <c r="F516" t="s">
        <v>105</v>
      </c>
      <c r="G516" t="s">
        <v>147</v>
      </c>
      <c r="H516" t="s">
        <v>693</v>
      </c>
      <c r="I516">
        <v>17</v>
      </c>
      <c r="J516">
        <v>243</v>
      </c>
    </row>
    <row r="517" spans="1:30">
      <c r="A517">
        <f>IF(LEN(D517)&lt;17,1,0)</f>
        <v>0</v>
      </c>
      <c r="B517">
        <v>1</v>
      </c>
      <c r="D517" s="10" t="s">
        <v>1022</v>
      </c>
      <c r="E517" t="s">
        <v>1023</v>
      </c>
      <c r="F517" t="s">
        <v>98</v>
      </c>
      <c r="H517" t="s">
        <v>690</v>
      </c>
      <c r="I517">
        <v>18</v>
      </c>
      <c r="J517">
        <v>81</v>
      </c>
      <c r="K517" s="1">
        <f t="shared" ref="K517" si="449">SUM(M517:AF517)</f>
        <v>24</v>
      </c>
      <c r="L517">
        <f>COUNT(M517:AF517)</f>
        <v>9</v>
      </c>
      <c r="M517" s="2" t="s">
        <v>100</v>
      </c>
      <c r="N517">
        <v>4</v>
      </c>
      <c r="O517" s="3" t="s">
        <v>101</v>
      </c>
      <c r="P517">
        <v>3</v>
      </c>
      <c r="Q517" s="4" t="s">
        <v>102</v>
      </c>
      <c r="R517">
        <v>6</v>
      </c>
      <c r="S517" s="5" t="s">
        <v>129</v>
      </c>
      <c r="T517">
        <v>1</v>
      </c>
      <c r="U517" s="6" t="s">
        <v>137</v>
      </c>
      <c r="V517">
        <v>1</v>
      </c>
      <c r="W517" s="7" t="s">
        <v>144</v>
      </c>
      <c r="X517">
        <v>2</v>
      </c>
      <c r="Y517" s="8" t="s">
        <v>143</v>
      </c>
      <c r="Z517">
        <v>2</v>
      </c>
      <c r="AA517" s="8" t="s">
        <v>103</v>
      </c>
      <c r="AB517">
        <v>3</v>
      </c>
      <c r="AC517" s="9" t="s">
        <v>145</v>
      </c>
      <c r="AD517">
        <v>2</v>
      </c>
    </row>
    <row r="518" spans="1:10">
      <c r="A518">
        <f>IF(LEN(D518)&lt;17,1,0)</f>
        <v>1</v>
      </c>
      <c r="B518">
        <v>1</v>
      </c>
      <c r="D518" s="11" t="s">
        <v>1024</v>
      </c>
      <c r="E518" t="s">
        <v>1025</v>
      </c>
      <c r="F518" t="s">
        <v>105</v>
      </c>
      <c r="G518" t="s">
        <v>147</v>
      </c>
      <c r="H518" t="s">
        <v>693</v>
      </c>
      <c r="I518">
        <v>17</v>
      </c>
      <c r="J518">
        <v>81</v>
      </c>
    </row>
    <row r="519" spans="1:28">
      <c r="A519">
        <f>IF(LEN(D519)&lt;17,1,0)</f>
        <v>0</v>
      </c>
      <c r="B519">
        <v>1</v>
      </c>
      <c r="D519" s="10" t="s">
        <v>1026</v>
      </c>
      <c r="E519" t="s">
        <v>1027</v>
      </c>
      <c r="F519" t="s">
        <v>98</v>
      </c>
      <c r="H519" t="s">
        <v>690</v>
      </c>
      <c r="I519">
        <v>18</v>
      </c>
      <c r="J519">
        <v>243</v>
      </c>
      <c r="K519" s="1">
        <f t="shared" ref="K519" si="450">SUM(M519:AF519)</f>
        <v>24</v>
      </c>
      <c r="L519">
        <f>COUNT(M519:AF519)</f>
        <v>8</v>
      </c>
      <c r="M519" s="2" t="s">
        <v>100</v>
      </c>
      <c r="N519">
        <v>5</v>
      </c>
      <c r="O519" s="3" t="s">
        <v>101</v>
      </c>
      <c r="P519">
        <v>3</v>
      </c>
      <c r="Q519" s="4" t="s">
        <v>102</v>
      </c>
      <c r="R519">
        <v>5</v>
      </c>
      <c r="S519" s="5" t="s">
        <v>137</v>
      </c>
      <c r="T519">
        <v>2</v>
      </c>
      <c r="U519" s="6" t="s">
        <v>144</v>
      </c>
      <c r="V519">
        <v>2</v>
      </c>
      <c r="W519" s="7" t="s">
        <v>143</v>
      </c>
      <c r="X519">
        <v>2</v>
      </c>
      <c r="Y519" s="8" t="s">
        <v>103</v>
      </c>
      <c r="Z519">
        <v>3</v>
      </c>
      <c r="AA519" s="8" t="s">
        <v>145</v>
      </c>
      <c r="AB519">
        <v>2</v>
      </c>
    </row>
    <row r="520" spans="1:10">
      <c r="A520">
        <f>IF(LEN(D520)&lt;17,1,0)</f>
        <v>1</v>
      </c>
      <c r="B520">
        <v>1</v>
      </c>
      <c r="D520" s="11" t="s">
        <v>1028</v>
      </c>
      <c r="E520" t="s">
        <v>1029</v>
      </c>
      <c r="F520" t="s">
        <v>105</v>
      </c>
      <c r="G520" t="s">
        <v>147</v>
      </c>
      <c r="H520" t="s">
        <v>693</v>
      </c>
      <c r="I520">
        <v>17</v>
      </c>
      <c r="J520">
        <v>243</v>
      </c>
    </row>
    <row r="521" spans="1:28">
      <c r="A521">
        <f>IF(LEN(D521)&lt;17,1,0)</f>
        <v>0</v>
      </c>
      <c r="B521">
        <v>1</v>
      </c>
      <c r="D521" s="10" t="s">
        <v>1030</v>
      </c>
      <c r="E521" t="s">
        <v>1031</v>
      </c>
      <c r="F521" t="s">
        <v>98</v>
      </c>
      <c r="H521" t="s">
        <v>690</v>
      </c>
      <c r="I521">
        <v>18</v>
      </c>
      <c r="J521">
        <v>243</v>
      </c>
      <c r="K521" s="1">
        <f t="shared" ref="K521" si="451">SUM(M521:AF521)</f>
        <v>24</v>
      </c>
      <c r="L521">
        <f t="shared" ref="L521:L525" si="452">COUNT(M521:AF521)</f>
        <v>8</v>
      </c>
      <c r="M521" s="2" t="s">
        <v>100</v>
      </c>
      <c r="N521">
        <v>5</v>
      </c>
      <c r="O521" s="3" t="s">
        <v>101</v>
      </c>
      <c r="P521">
        <v>3</v>
      </c>
      <c r="Q521" s="4" t="s">
        <v>102</v>
      </c>
      <c r="R521">
        <v>5</v>
      </c>
      <c r="S521" s="5" t="s">
        <v>137</v>
      </c>
      <c r="T521">
        <v>2</v>
      </c>
      <c r="U521" s="6" t="s">
        <v>144</v>
      </c>
      <c r="V521">
        <v>2</v>
      </c>
      <c r="W521" s="7" t="s">
        <v>143</v>
      </c>
      <c r="X521">
        <v>2</v>
      </c>
      <c r="Y521" s="8" t="s">
        <v>103</v>
      </c>
      <c r="Z521">
        <v>3</v>
      </c>
      <c r="AA521" s="8" t="s">
        <v>145</v>
      </c>
      <c r="AB521">
        <v>2</v>
      </c>
    </row>
    <row r="522" spans="1:10">
      <c r="A522">
        <f>IF(LEN(D522)&lt;17,1,0)</f>
        <v>1</v>
      </c>
      <c r="B522">
        <v>1</v>
      </c>
      <c r="D522" s="11" t="s">
        <v>1032</v>
      </c>
      <c r="E522" t="s">
        <v>1033</v>
      </c>
      <c r="F522" t="s">
        <v>105</v>
      </c>
      <c r="G522" t="s">
        <v>147</v>
      </c>
      <c r="H522" t="s">
        <v>693</v>
      </c>
      <c r="I522">
        <v>17</v>
      </c>
      <c r="J522">
        <v>243</v>
      </c>
    </row>
    <row r="523" spans="1:30">
      <c r="A523">
        <f>IF(LEN(D523)&lt;17,1,0)</f>
        <v>0</v>
      </c>
      <c r="B523">
        <v>1</v>
      </c>
      <c r="D523" s="10" t="s">
        <v>1034</v>
      </c>
      <c r="E523" t="s">
        <v>1035</v>
      </c>
      <c r="F523" t="s">
        <v>98</v>
      </c>
      <c r="H523" t="s">
        <v>690</v>
      </c>
      <c r="I523">
        <v>18</v>
      </c>
      <c r="J523">
        <v>243</v>
      </c>
      <c r="K523" s="1">
        <f t="shared" ref="K523" si="453">SUM(M523:AF523)</f>
        <v>24</v>
      </c>
      <c r="L523">
        <f>COUNT(M523:AF523)</f>
        <v>9</v>
      </c>
      <c r="M523" s="2" t="s">
        <v>100</v>
      </c>
      <c r="N523">
        <v>5</v>
      </c>
      <c r="O523" s="3" t="s">
        <v>101</v>
      </c>
      <c r="P523">
        <v>2</v>
      </c>
      <c r="Q523" s="4" t="s">
        <v>102</v>
      </c>
      <c r="R523">
        <v>6</v>
      </c>
      <c r="S523" s="5" t="s">
        <v>134</v>
      </c>
      <c r="T523">
        <v>1</v>
      </c>
      <c r="U523" s="6" t="s">
        <v>137</v>
      </c>
      <c r="V523">
        <v>1</v>
      </c>
      <c r="W523" s="7" t="s">
        <v>144</v>
      </c>
      <c r="X523">
        <v>2</v>
      </c>
      <c r="Y523" s="8" t="s">
        <v>143</v>
      </c>
      <c r="Z523">
        <v>2</v>
      </c>
      <c r="AA523" s="8" t="s">
        <v>103</v>
      </c>
      <c r="AB523">
        <v>3</v>
      </c>
      <c r="AC523" s="9" t="s">
        <v>145</v>
      </c>
      <c r="AD523">
        <v>2</v>
      </c>
    </row>
    <row r="524" spans="1:10">
      <c r="A524">
        <f>IF(LEN(D524)&lt;17,1,0)</f>
        <v>1</v>
      </c>
      <c r="B524">
        <v>1</v>
      </c>
      <c r="D524" s="11" t="s">
        <v>1036</v>
      </c>
      <c r="E524" t="s">
        <v>1037</v>
      </c>
      <c r="F524" t="s">
        <v>105</v>
      </c>
      <c r="G524" t="s">
        <v>147</v>
      </c>
      <c r="H524" t="s">
        <v>693</v>
      </c>
      <c r="I524">
        <v>17</v>
      </c>
      <c r="J524">
        <v>243</v>
      </c>
    </row>
    <row r="525" spans="1:30">
      <c r="A525">
        <f>IF(LEN(D525)&lt;17,1,0)</f>
        <v>0</v>
      </c>
      <c r="B525">
        <v>1</v>
      </c>
      <c r="D525" s="10" t="s">
        <v>1038</v>
      </c>
      <c r="E525" t="s">
        <v>1039</v>
      </c>
      <c r="F525" t="s">
        <v>98</v>
      </c>
      <c r="H525" t="s">
        <v>690</v>
      </c>
      <c r="I525">
        <v>18</v>
      </c>
      <c r="J525">
        <v>81</v>
      </c>
      <c r="K525" s="1">
        <f t="shared" ref="K525" si="454">SUM(M525:AF525)</f>
        <v>24</v>
      </c>
      <c r="L525">
        <f>COUNT(M525:AF525)</f>
        <v>9</v>
      </c>
      <c r="M525" s="2" t="s">
        <v>100</v>
      </c>
      <c r="N525">
        <v>4</v>
      </c>
      <c r="O525" s="3" t="s">
        <v>101</v>
      </c>
      <c r="P525">
        <v>3</v>
      </c>
      <c r="Q525" s="4" t="s">
        <v>102</v>
      </c>
      <c r="R525">
        <v>6</v>
      </c>
      <c r="S525" s="5" t="s">
        <v>129</v>
      </c>
      <c r="T525">
        <v>1</v>
      </c>
      <c r="U525" s="6" t="s">
        <v>137</v>
      </c>
      <c r="V525">
        <v>1</v>
      </c>
      <c r="W525" s="7" t="s">
        <v>144</v>
      </c>
      <c r="X525">
        <v>2</v>
      </c>
      <c r="Y525" s="8" t="s">
        <v>143</v>
      </c>
      <c r="Z525">
        <v>2</v>
      </c>
      <c r="AA525" s="8" t="s">
        <v>103</v>
      </c>
      <c r="AB525">
        <v>3</v>
      </c>
      <c r="AC525" s="9" t="s">
        <v>145</v>
      </c>
      <c r="AD525">
        <v>2</v>
      </c>
    </row>
    <row r="526" spans="1:10">
      <c r="A526">
        <f>IF(LEN(D526)&lt;17,1,0)</f>
        <v>1</v>
      </c>
      <c r="B526">
        <v>1</v>
      </c>
      <c r="D526" s="11" t="s">
        <v>1040</v>
      </c>
      <c r="E526" t="s">
        <v>1041</v>
      </c>
      <c r="F526" t="s">
        <v>105</v>
      </c>
      <c r="G526" t="s">
        <v>147</v>
      </c>
      <c r="H526" t="s">
        <v>693</v>
      </c>
      <c r="I526">
        <v>17</v>
      </c>
      <c r="J526">
        <v>81</v>
      </c>
    </row>
    <row r="527" spans="1:28">
      <c r="A527">
        <f>IF(LEN(D527)&lt;17,1,0)</f>
        <v>0</v>
      </c>
      <c r="B527">
        <v>1</v>
      </c>
      <c r="D527" s="10" t="s">
        <v>1042</v>
      </c>
      <c r="E527" t="s">
        <v>1043</v>
      </c>
      <c r="F527" t="s">
        <v>98</v>
      </c>
      <c r="H527" t="s">
        <v>690</v>
      </c>
      <c r="I527">
        <v>18</v>
      </c>
      <c r="J527">
        <v>243</v>
      </c>
      <c r="K527" s="1">
        <f t="shared" ref="K527" si="455">SUM(M527:AF527)</f>
        <v>24</v>
      </c>
      <c r="L527">
        <f t="shared" ref="L527:L531" si="456">COUNT(M527:AF527)</f>
        <v>8</v>
      </c>
      <c r="M527" s="2" t="s">
        <v>100</v>
      </c>
      <c r="N527">
        <v>5</v>
      </c>
      <c r="O527" s="3" t="s">
        <v>101</v>
      </c>
      <c r="P527">
        <v>3</v>
      </c>
      <c r="Q527" s="4" t="s">
        <v>102</v>
      </c>
      <c r="R527">
        <v>5</v>
      </c>
      <c r="S527" s="5" t="s">
        <v>137</v>
      </c>
      <c r="T527">
        <v>2</v>
      </c>
      <c r="U527" s="6" t="s">
        <v>144</v>
      </c>
      <c r="V527">
        <v>2</v>
      </c>
      <c r="W527" s="7" t="s">
        <v>143</v>
      </c>
      <c r="X527">
        <v>2</v>
      </c>
      <c r="Y527" s="8" t="s">
        <v>103</v>
      </c>
      <c r="Z527">
        <v>3</v>
      </c>
      <c r="AA527" s="8" t="s">
        <v>145</v>
      </c>
      <c r="AB527">
        <v>2</v>
      </c>
    </row>
    <row r="528" spans="1:10">
      <c r="A528">
        <f>IF(LEN(D528)&lt;17,1,0)</f>
        <v>1</v>
      </c>
      <c r="B528">
        <v>1</v>
      </c>
      <c r="D528" s="11" t="s">
        <v>1044</v>
      </c>
      <c r="E528" t="s">
        <v>1045</v>
      </c>
      <c r="F528" t="s">
        <v>105</v>
      </c>
      <c r="G528" t="s">
        <v>147</v>
      </c>
      <c r="H528" t="s">
        <v>693</v>
      </c>
      <c r="I528">
        <v>17</v>
      </c>
      <c r="J528">
        <v>243</v>
      </c>
    </row>
    <row r="529" spans="1:28">
      <c r="A529">
        <f>IF(LEN(D529)&lt;17,1,0)</f>
        <v>0</v>
      </c>
      <c r="B529">
        <v>1</v>
      </c>
      <c r="D529" s="10" t="s">
        <v>1046</v>
      </c>
      <c r="E529" t="s">
        <v>1047</v>
      </c>
      <c r="F529" t="s">
        <v>98</v>
      </c>
      <c r="H529" t="s">
        <v>690</v>
      </c>
      <c r="I529">
        <v>18</v>
      </c>
      <c r="J529">
        <v>243</v>
      </c>
      <c r="K529" s="1">
        <f t="shared" ref="K529" si="457">SUM(M529:AF529)</f>
        <v>24</v>
      </c>
      <c r="L529">
        <f>COUNT(M529:AF529)</f>
        <v>8</v>
      </c>
      <c r="M529" s="2" t="s">
        <v>100</v>
      </c>
      <c r="N529">
        <v>5</v>
      </c>
      <c r="O529" s="3" t="s">
        <v>101</v>
      </c>
      <c r="P529">
        <v>3</v>
      </c>
      <c r="Q529" s="4" t="s">
        <v>102</v>
      </c>
      <c r="R529">
        <v>5</v>
      </c>
      <c r="S529" s="5" t="s">
        <v>137</v>
      </c>
      <c r="T529">
        <v>2</v>
      </c>
      <c r="U529" s="6" t="s">
        <v>144</v>
      </c>
      <c r="V529">
        <v>2</v>
      </c>
      <c r="W529" s="7" t="s">
        <v>143</v>
      </c>
      <c r="X529">
        <v>2</v>
      </c>
      <c r="Y529" s="8" t="s">
        <v>103</v>
      </c>
      <c r="Z529">
        <v>3</v>
      </c>
      <c r="AA529" s="8" t="s">
        <v>145</v>
      </c>
      <c r="AB529">
        <v>2</v>
      </c>
    </row>
    <row r="530" spans="1:10">
      <c r="A530">
        <f>IF(LEN(D530)&lt;17,1,0)</f>
        <v>1</v>
      </c>
      <c r="B530">
        <v>1</v>
      </c>
      <c r="D530" s="11" t="s">
        <v>1048</v>
      </c>
      <c r="E530" t="s">
        <v>1049</v>
      </c>
      <c r="F530" t="s">
        <v>105</v>
      </c>
      <c r="G530" t="s">
        <v>147</v>
      </c>
      <c r="H530" t="s">
        <v>693</v>
      </c>
      <c r="I530">
        <v>17</v>
      </c>
      <c r="J530">
        <v>243</v>
      </c>
    </row>
    <row r="531" spans="1:30">
      <c r="A531">
        <f>IF(LEN(D531)&lt;17,1,0)</f>
        <v>0</v>
      </c>
      <c r="B531">
        <v>1</v>
      </c>
      <c r="D531" s="10" t="s">
        <v>1050</v>
      </c>
      <c r="E531" t="s">
        <v>1051</v>
      </c>
      <c r="F531" t="s">
        <v>98</v>
      </c>
      <c r="H531" t="s">
        <v>690</v>
      </c>
      <c r="I531">
        <v>18</v>
      </c>
      <c r="J531">
        <v>243</v>
      </c>
      <c r="K531" s="1">
        <f t="shared" ref="K531" si="458">SUM(M531:AF531)</f>
        <v>24</v>
      </c>
      <c r="L531">
        <f>COUNT(M531:AF531)</f>
        <v>9</v>
      </c>
      <c r="M531" s="2" t="s">
        <v>100</v>
      </c>
      <c r="N531">
        <v>5</v>
      </c>
      <c r="O531" s="3" t="s">
        <v>101</v>
      </c>
      <c r="P531">
        <v>2</v>
      </c>
      <c r="Q531" s="4" t="s">
        <v>102</v>
      </c>
      <c r="R531">
        <v>6</v>
      </c>
      <c r="S531" s="5" t="s">
        <v>134</v>
      </c>
      <c r="T531">
        <v>1</v>
      </c>
      <c r="U531" s="6" t="s">
        <v>137</v>
      </c>
      <c r="V531">
        <v>1</v>
      </c>
      <c r="W531" s="7" t="s">
        <v>144</v>
      </c>
      <c r="X531">
        <v>2</v>
      </c>
      <c r="Y531" s="8" t="s">
        <v>143</v>
      </c>
      <c r="Z531">
        <v>2</v>
      </c>
      <c r="AA531" s="8" t="s">
        <v>103</v>
      </c>
      <c r="AB531">
        <v>3</v>
      </c>
      <c r="AC531" s="9" t="s">
        <v>145</v>
      </c>
      <c r="AD531">
        <v>2</v>
      </c>
    </row>
    <row r="532" spans="1:10">
      <c r="A532">
        <f>IF(LEN(D532)&lt;17,1,0)</f>
        <v>1</v>
      </c>
      <c r="B532">
        <v>1</v>
      </c>
      <c r="D532" s="11" t="s">
        <v>1052</v>
      </c>
      <c r="E532" t="s">
        <v>1053</v>
      </c>
      <c r="F532" t="s">
        <v>105</v>
      </c>
      <c r="G532" t="s">
        <v>147</v>
      </c>
      <c r="H532" t="s">
        <v>693</v>
      </c>
      <c r="I532">
        <v>17</v>
      </c>
      <c r="J532">
        <v>243</v>
      </c>
    </row>
    <row r="533" spans="1:30">
      <c r="A533">
        <f>IF(LEN(D533)&lt;17,1,0)</f>
        <v>0</v>
      </c>
      <c r="B533">
        <v>1</v>
      </c>
      <c r="D533" s="10" t="s">
        <v>1054</v>
      </c>
      <c r="E533" t="s">
        <v>1055</v>
      </c>
      <c r="F533" t="s">
        <v>98</v>
      </c>
      <c r="H533" t="s">
        <v>690</v>
      </c>
      <c r="I533">
        <v>18</v>
      </c>
      <c r="J533">
        <v>81</v>
      </c>
      <c r="K533" s="1">
        <f t="shared" ref="K533" si="459">SUM(M533:AF533)</f>
        <v>24</v>
      </c>
      <c r="L533">
        <f t="shared" ref="L533:L537" si="460">COUNT(M533:AF533)</f>
        <v>9</v>
      </c>
      <c r="M533" s="2" t="s">
        <v>100</v>
      </c>
      <c r="N533">
        <v>4</v>
      </c>
      <c r="O533" s="3" t="s">
        <v>101</v>
      </c>
      <c r="P533">
        <v>3</v>
      </c>
      <c r="Q533" s="4" t="s">
        <v>102</v>
      </c>
      <c r="R533">
        <v>6</v>
      </c>
      <c r="S533" s="5" t="s">
        <v>129</v>
      </c>
      <c r="T533">
        <v>1</v>
      </c>
      <c r="U533" s="6" t="s">
        <v>137</v>
      </c>
      <c r="V533">
        <v>1</v>
      </c>
      <c r="W533" s="7" t="s">
        <v>144</v>
      </c>
      <c r="X533">
        <v>2</v>
      </c>
      <c r="Y533" s="8" t="s">
        <v>143</v>
      </c>
      <c r="Z533">
        <v>2</v>
      </c>
      <c r="AA533" s="8" t="s">
        <v>103</v>
      </c>
      <c r="AB533">
        <v>3</v>
      </c>
      <c r="AC533" s="9" t="s">
        <v>145</v>
      </c>
      <c r="AD533">
        <v>2</v>
      </c>
    </row>
    <row r="534" spans="1:10">
      <c r="A534">
        <f>IF(LEN(D534)&lt;17,1,0)</f>
        <v>1</v>
      </c>
      <c r="B534">
        <v>1</v>
      </c>
      <c r="D534" s="11" t="s">
        <v>1056</v>
      </c>
      <c r="E534" t="s">
        <v>1057</v>
      </c>
      <c r="F534" t="s">
        <v>105</v>
      </c>
      <c r="G534" t="s">
        <v>147</v>
      </c>
      <c r="H534" t="s">
        <v>693</v>
      </c>
      <c r="I534">
        <v>17</v>
      </c>
      <c r="J534">
        <v>81</v>
      </c>
    </row>
    <row r="535" spans="1:28">
      <c r="A535">
        <f>IF(LEN(D535)&lt;17,1,0)</f>
        <v>0</v>
      </c>
      <c r="B535">
        <v>1</v>
      </c>
      <c r="D535" s="10" t="s">
        <v>1058</v>
      </c>
      <c r="E535" t="s">
        <v>1059</v>
      </c>
      <c r="F535" t="s">
        <v>98</v>
      </c>
      <c r="H535" t="s">
        <v>690</v>
      </c>
      <c r="I535">
        <v>18</v>
      </c>
      <c r="J535">
        <v>243</v>
      </c>
      <c r="K535" s="1">
        <f t="shared" ref="K535" si="461">SUM(M535:AF535)</f>
        <v>24</v>
      </c>
      <c r="L535">
        <f>COUNT(M535:AF535)</f>
        <v>8</v>
      </c>
      <c r="M535" s="2" t="s">
        <v>100</v>
      </c>
      <c r="N535">
        <v>5</v>
      </c>
      <c r="O535" s="3" t="s">
        <v>101</v>
      </c>
      <c r="P535">
        <v>3</v>
      </c>
      <c r="Q535" s="4" t="s">
        <v>102</v>
      </c>
      <c r="R535">
        <v>5</v>
      </c>
      <c r="S535" s="5" t="s">
        <v>137</v>
      </c>
      <c r="T535">
        <v>2</v>
      </c>
      <c r="U535" s="6" t="s">
        <v>144</v>
      </c>
      <c r="V535">
        <v>2</v>
      </c>
      <c r="W535" s="7" t="s">
        <v>143</v>
      </c>
      <c r="X535">
        <v>2</v>
      </c>
      <c r="Y535" s="8" t="s">
        <v>103</v>
      </c>
      <c r="Z535">
        <v>3</v>
      </c>
      <c r="AA535" s="8" t="s">
        <v>145</v>
      </c>
      <c r="AB535">
        <v>2</v>
      </c>
    </row>
    <row r="536" spans="1:10">
      <c r="A536">
        <f>IF(LEN(D536)&lt;17,1,0)</f>
        <v>1</v>
      </c>
      <c r="B536">
        <v>1</v>
      </c>
      <c r="D536" s="11" t="s">
        <v>1060</v>
      </c>
      <c r="E536" t="s">
        <v>1061</v>
      </c>
      <c r="F536" t="s">
        <v>105</v>
      </c>
      <c r="G536" t="s">
        <v>147</v>
      </c>
      <c r="H536" t="s">
        <v>693</v>
      </c>
      <c r="I536">
        <v>17</v>
      </c>
      <c r="J536">
        <v>243</v>
      </c>
    </row>
    <row r="537" spans="1:30">
      <c r="A537">
        <f>IF(LEN(D537)&lt;17,1,0)</f>
        <v>0</v>
      </c>
      <c r="B537">
        <v>1</v>
      </c>
      <c r="D537" s="10" t="s">
        <v>1062</v>
      </c>
      <c r="E537" t="s">
        <v>1063</v>
      </c>
      <c r="F537" t="s">
        <v>98</v>
      </c>
      <c r="H537" t="s">
        <v>690</v>
      </c>
      <c r="I537">
        <v>18</v>
      </c>
      <c r="J537">
        <v>81</v>
      </c>
      <c r="K537" s="1">
        <f t="shared" ref="K537" si="462">SUM(M537:AF537)</f>
        <v>24</v>
      </c>
      <c r="L537">
        <f>COUNT(M537:AF537)</f>
        <v>9</v>
      </c>
      <c r="M537" s="2" t="s">
        <v>100</v>
      </c>
      <c r="N537">
        <v>4</v>
      </c>
      <c r="O537" s="3" t="s">
        <v>101</v>
      </c>
      <c r="P537">
        <v>3</v>
      </c>
      <c r="Q537" s="4" t="s">
        <v>102</v>
      </c>
      <c r="R537">
        <v>6</v>
      </c>
      <c r="S537" s="5" t="s">
        <v>129</v>
      </c>
      <c r="T537">
        <v>1</v>
      </c>
      <c r="U537" s="6" t="s">
        <v>137</v>
      </c>
      <c r="V537">
        <v>1</v>
      </c>
      <c r="W537" s="7" t="s">
        <v>144</v>
      </c>
      <c r="X537">
        <v>2</v>
      </c>
      <c r="Y537" s="8" t="s">
        <v>143</v>
      </c>
      <c r="Z537">
        <v>2</v>
      </c>
      <c r="AA537" s="8" t="s">
        <v>103</v>
      </c>
      <c r="AB537">
        <v>3</v>
      </c>
      <c r="AC537" s="9" t="s">
        <v>145</v>
      </c>
      <c r="AD537">
        <v>2</v>
      </c>
    </row>
    <row r="538" spans="1:10">
      <c r="A538">
        <f>IF(LEN(D538)&lt;17,1,0)</f>
        <v>1</v>
      </c>
      <c r="B538">
        <v>1</v>
      </c>
      <c r="D538" s="11" t="s">
        <v>1064</v>
      </c>
      <c r="E538" t="s">
        <v>1065</v>
      </c>
      <c r="F538" t="s">
        <v>105</v>
      </c>
      <c r="G538" t="s">
        <v>147</v>
      </c>
      <c r="H538" t="s">
        <v>693</v>
      </c>
      <c r="I538">
        <v>17</v>
      </c>
      <c r="J538">
        <v>81</v>
      </c>
    </row>
    <row r="539" spans="1:30">
      <c r="A539">
        <f>IF(LEN(D539)&lt;17,1,0)</f>
        <v>0</v>
      </c>
      <c r="B539">
        <v>1</v>
      </c>
      <c r="D539" s="10" t="s">
        <v>1066</v>
      </c>
      <c r="E539" t="s">
        <v>1067</v>
      </c>
      <c r="F539" t="s">
        <v>98</v>
      </c>
      <c r="H539" t="s">
        <v>690</v>
      </c>
      <c r="I539">
        <v>18</v>
      </c>
      <c r="J539">
        <v>243</v>
      </c>
      <c r="K539" s="1">
        <f t="shared" ref="K539" si="463">SUM(M539:AF539)</f>
        <v>24</v>
      </c>
      <c r="L539">
        <f t="shared" ref="L539:L543" si="464">COUNT(M539:AF539)</f>
        <v>9</v>
      </c>
      <c r="M539" s="2" t="s">
        <v>100</v>
      </c>
      <c r="N539">
        <v>5</v>
      </c>
      <c r="O539" s="3" t="s">
        <v>101</v>
      </c>
      <c r="P539">
        <v>2</v>
      </c>
      <c r="Q539" s="4" t="s">
        <v>102</v>
      </c>
      <c r="R539">
        <v>6</v>
      </c>
      <c r="S539" s="5" t="s">
        <v>137</v>
      </c>
      <c r="T539">
        <v>1</v>
      </c>
      <c r="U539" s="6" t="s">
        <v>134</v>
      </c>
      <c r="V539">
        <v>1</v>
      </c>
      <c r="W539" s="7" t="s">
        <v>144</v>
      </c>
      <c r="X539">
        <v>2</v>
      </c>
      <c r="Y539" s="8" t="s">
        <v>143</v>
      </c>
      <c r="Z539">
        <v>2</v>
      </c>
      <c r="AA539" s="8" t="s">
        <v>103</v>
      </c>
      <c r="AB539">
        <v>3</v>
      </c>
      <c r="AC539" s="9" t="s">
        <v>145</v>
      </c>
      <c r="AD539">
        <v>2</v>
      </c>
    </row>
    <row r="540" spans="1:10">
      <c r="A540">
        <f>IF(LEN(D540)&lt;17,1,0)</f>
        <v>1</v>
      </c>
      <c r="B540">
        <v>1</v>
      </c>
      <c r="D540" s="11" t="s">
        <v>1068</v>
      </c>
      <c r="E540" t="s">
        <v>1069</v>
      </c>
      <c r="F540" t="s">
        <v>105</v>
      </c>
      <c r="G540" t="s">
        <v>147</v>
      </c>
      <c r="H540" t="s">
        <v>693</v>
      </c>
      <c r="I540">
        <v>17</v>
      </c>
      <c r="J540">
        <v>243</v>
      </c>
    </row>
    <row r="541" spans="1:28">
      <c r="A541">
        <f>IF(LEN(D541)&lt;17,1,0)</f>
        <v>0</v>
      </c>
      <c r="B541">
        <v>1</v>
      </c>
      <c r="D541" s="10" t="s">
        <v>1070</v>
      </c>
      <c r="E541" t="s">
        <v>1071</v>
      </c>
      <c r="F541" t="s">
        <v>98</v>
      </c>
      <c r="H541" t="s">
        <v>690</v>
      </c>
      <c r="I541">
        <v>18</v>
      </c>
      <c r="J541">
        <v>243</v>
      </c>
      <c r="K541" s="1">
        <f t="shared" ref="K541" si="465">SUM(M541:AF541)</f>
        <v>24</v>
      </c>
      <c r="L541">
        <f>COUNT(M541:AF541)</f>
        <v>8</v>
      </c>
      <c r="M541" s="2" t="s">
        <v>100</v>
      </c>
      <c r="N541">
        <v>5</v>
      </c>
      <c r="O541" s="3" t="s">
        <v>101</v>
      </c>
      <c r="P541">
        <v>1</v>
      </c>
      <c r="Q541" s="4" t="s">
        <v>102</v>
      </c>
      <c r="R541">
        <v>7</v>
      </c>
      <c r="S541" s="5" t="s">
        <v>134</v>
      </c>
      <c r="T541">
        <v>2</v>
      </c>
      <c r="U541" s="6" t="s">
        <v>144</v>
      </c>
      <c r="V541">
        <v>2</v>
      </c>
      <c r="W541" s="7" t="s">
        <v>143</v>
      </c>
      <c r="X541">
        <v>2</v>
      </c>
      <c r="Y541" s="8" t="s">
        <v>103</v>
      </c>
      <c r="Z541">
        <v>3</v>
      </c>
      <c r="AA541" s="8" t="s">
        <v>145</v>
      </c>
      <c r="AB541">
        <v>2</v>
      </c>
    </row>
    <row r="542" spans="1:10">
      <c r="A542">
        <f>IF(LEN(D542)&lt;17,1,0)</f>
        <v>1</v>
      </c>
      <c r="B542">
        <v>1</v>
      </c>
      <c r="D542" s="11" t="s">
        <v>1072</v>
      </c>
      <c r="E542" t="s">
        <v>1073</v>
      </c>
      <c r="F542" t="s">
        <v>105</v>
      </c>
      <c r="G542" t="s">
        <v>147</v>
      </c>
      <c r="H542" t="s">
        <v>693</v>
      </c>
      <c r="I542">
        <v>17</v>
      </c>
      <c r="J542">
        <v>243</v>
      </c>
    </row>
    <row r="543" spans="1:30">
      <c r="A543">
        <f>IF(LEN(D543)&lt;17,1,0)</f>
        <v>0</v>
      </c>
      <c r="B543">
        <v>1</v>
      </c>
      <c r="D543" s="10" t="s">
        <v>1074</v>
      </c>
      <c r="E543" t="s">
        <v>1075</v>
      </c>
      <c r="F543" t="s">
        <v>98</v>
      </c>
      <c r="H543" t="s">
        <v>690</v>
      </c>
      <c r="I543">
        <v>18</v>
      </c>
      <c r="J543">
        <v>81</v>
      </c>
      <c r="K543" s="1">
        <f t="shared" ref="K543" si="466">SUM(M543:AF543)</f>
        <v>24</v>
      </c>
      <c r="L543">
        <f>COUNT(M543:AF543)</f>
        <v>9</v>
      </c>
      <c r="M543" s="2" t="s">
        <v>100</v>
      </c>
      <c r="N543">
        <v>4</v>
      </c>
      <c r="O543" s="3" t="s">
        <v>101</v>
      </c>
      <c r="P543">
        <v>2</v>
      </c>
      <c r="Q543" s="4" t="s">
        <v>102</v>
      </c>
      <c r="R543">
        <v>7</v>
      </c>
      <c r="S543" s="5" t="s">
        <v>129</v>
      </c>
      <c r="T543">
        <v>1</v>
      </c>
      <c r="U543" s="6" t="s">
        <v>134</v>
      </c>
      <c r="V543">
        <v>1</v>
      </c>
      <c r="W543" s="7" t="s">
        <v>144</v>
      </c>
      <c r="X543">
        <v>2</v>
      </c>
      <c r="Y543" s="8" t="s">
        <v>143</v>
      </c>
      <c r="Z543">
        <v>2</v>
      </c>
      <c r="AA543" s="8" t="s">
        <v>103</v>
      </c>
      <c r="AB543">
        <v>3</v>
      </c>
      <c r="AC543" s="9" t="s">
        <v>145</v>
      </c>
      <c r="AD543">
        <v>2</v>
      </c>
    </row>
    <row r="544" spans="1:10">
      <c r="A544">
        <f>IF(LEN(D544)&lt;17,1,0)</f>
        <v>1</v>
      </c>
      <c r="B544">
        <v>1</v>
      </c>
      <c r="D544" s="11" t="s">
        <v>1076</v>
      </c>
      <c r="E544" t="s">
        <v>1077</v>
      </c>
      <c r="F544" t="s">
        <v>105</v>
      </c>
      <c r="G544" t="s">
        <v>147</v>
      </c>
      <c r="H544" t="s">
        <v>693</v>
      </c>
      <c r="I544">
        <v>17</v>
      </c>
      <c r="J544">
        <v>81</v>
      </c>
    </row>
    <row r="545" spans="1:30">
      <c r="A545">
        <f>IF(LEN(D545)&lt;17,1,0)</f>
        <v>0</v>
      </c>
      <c r="B545">
        <v>1</v>
      </c>
      <c r="D545" s="10" t="s">
        <v>1078</v>
      </c>
      <c r="E545" t="s">
        <v>1079</v>
      </c>
      <c r="F545" t="s">
        <v>98</v>
      </c>
      <c r="H545" t="s">
        <v>690</v>
      </c>
      <c r="I545">
        <v>18</v>
      </c>
      <c r="J545">
        <v>243</v>
      </c>
      <c r="K545" s="1">
        <f t="shared" ref="K545" si="467">SUM(M545:AF545)</f>
        <v>24</v>
      </c>
      <c r="L545">
        <f t="shared" ref="L545:L549" si="468">COUNT(M545:AF545)</f>
        <v>9</v>
      </c>
      <c r="M545" s="2" t="s">
        <v>100</v>
      </c>
      <c r="N545">
        <v>5</v>
      </c>
      <c r="O545" s="3" t="s">
        <v>101</v>
      </c>
      <c r="P545">
        <v>2</v>
      </c>
      <c r="Q545" s="4" t="s">
        <v>102</v>
      </c>
      <c r="R545">
        <v>6</v>
      </c>
      <c r="S545" s="5" t="s">
        <v>137</v>
      </c>
      <c r="T545">
        <v>1</v>
      </c>
      <c r="U545" s="6" t="s">
        <v>134</v>
      </c>
      <c r="V545">
        <v>1</v>
      </c>
      <c r="W545" s="7" t="s">
        <v>144</v>
      </c>
      <c r="X545">
        <v>2</v>
      </c>
      <c r="Y545" s="8" t="s">
        <v>143</v>
      </c>
      <c r="Z545">
        <v>2</v>
      </c>
      <c r="AA545" s="8" t="s">
        <v>103</v>
      </c>
      <c r="AB545">
        <v>3</v>
      </c>
      <c r="AC545" s="9" t="s">
        <v>145</v>
      </c>
      <c r="AD545">
        <v>2</v>
      </c>
    </row>
    <row r="546" spans="1:10">
      <c r="A546">
        <f>IF(LEN(D546)&lt;17,1,0)</f>
        <v>1</v>
      </c>
      <c r="B546">
        <v>1</v>
      </c>
      <c r="D546" s="11" t="s">
        <v>1080</v>
      </c>
      <c r="E546" t="s">
        <v>1081</v>
      </c>
      <c r="F546" t="s">
        <v>105</v>
      </c>
      <c r="G546" t="s">
        <v>147</v>
      </c>
      <c r="H546" t="s">
        <v>693</v>
      </c>
      <c r="I546">
        <v>17</v>
      </c>
      <c r="J546">
        <v>243</v>
      </c>
    </row>
    <row r="547" spans="1:30">
      <c r="A547">
        <f>IF(LEN(D547)&lt;17,1,0)</f>
        <v>0</v>
      </c>
      <c r="B547">
        <v>1</v>
      </c>
      <c r="D547" s="10" t="s">
        <v>1082</v>
      </c>
      <c r="E547" t="s">
        <v>1083</v>
      </c>
      <c r="F547" t="s">
        <v>98</v>
      </c>
      <c r="H547" t="s">
        <v>690</v>
      </c>
      <c r="I547">
        <v>18</v>
      </c>
      <c r="J547">
        <v>243</v>
      </c>
      <c r="K547" s="1">
        <f t="shared" ref="K547" si="469">SUM(M547:AF547)</f>
        <v>24</v>
      </c>
      <c r="L547">
        <f>COUNT(M547:AF547)</f>
        <v>9</v>
      </c>
      <c r="M547" s="2" t="s">
        <v>100</v>
      </c>
      <c r="N547">
        <v>5</v>
      </c>
      <c r="O547" s="3" t="s">
        <v>101</v>
      </c>
      <c r="P547">
        <v>2</v>
      </c>
      <c r="Q547" s="4" t="s">
        <v>102</v>
      </c>
      <c r="R547">
        <v>6</v>
      </c>
      <c r="S547" s="5" t="s">
        <v>137</v>
      </c>
      <c r="T547">
        <v>1</v>
      </c>
      <c r="U547" s="6" t="s">
        <v>134</v>
      </c>
      <c r="V547">
        <v>1</v>
      </c>
      <c r="W547" s="7" t="s">
        <v>144</v>
      </c>
      <c r="X547">
        <v>2</v>
      </c>
      <c r="Y547" s="8" t="s">
        <v>143</v>
      </c>
      <c r="Z547">
        <v>2</v>
      </c>
      <c r="AA547" s="8" t="s">
        <v>103</v>
      </c>
      <c r="AB547">
        <v>3</v>
      </c>
      <c r="AC547" s="9" t="s">
        <v>145</v>
      </c>
      <c r="AD547">
        <v>2</v>
      </c>
    </row>
    <row r="548" spans="1:10">
      <c r="A548">
        <f>IF(LEN(D548)&lt;17,1,0)</f>
        <v>1</v>
      </c>
      <c r="B548">
        <v>1</v>
      </c>
      <c r="D548" s="11" t="s">
        <v>1084</v>
      </c>
      <c r="E548" t="s">
        <v>1085</v>
      </c>
      <c r="F548" t="s">
        <v>105</v>
      </c>
      <c r="G548" t="s">
        <v>147</v>
      </c>
      <c r="H548" t="s">
        <v>693</v>
      </c>
      <c r="I548">
        <v>17</v>
      </c>
      <c r="J548">
        <v>243</v>
      </c>
    </row>
    <row r="549" spans="1:30">
      <c r="A549">
        <f>IF(LEN(D549)&lt;17,1,0)</f>
        <v>0</v>
      </c>
      <c r="B549">
        <v>1</v>
      </c>
      <c r="D549" s="10" t="s">
        <v>1086</v>
      </c>
      <c r="E549" t="s">
        <v>1087</v>
      </c>
      <c r="F549" t="s">
        <v>98</v>
      </c>
      <c r="H549" t="s">
        <v>690</v>
      </c>
      <c r="I549">
        <v>18</v>
      </c>
      <c r="J549">
        <v>243</v>
      </c>
      <c r="K549" s="1">
        <f t="shared" ref="K549" si="470">SUM(M549:AF549)</f>
        <v>24</v>
      </c>
      <c r="L549">
        <f>COUNT(M549:AF549)</f>
        <v>9</v>
      </c>
      <c r="M549" s="2" t="s">
        <v>100</v>
      </c>
      <c r="N549">
        <v>5</v>
      </c>
      <c r="O549" s="3" t="s">
        <v>101</v>
      </c>
      <c r="P549">
        <v>2</v>
      </c>
      <c r="Q549" s="4" t="s">
        <v>102</v>
      </c>
      <c r="R549">
        <v>6</v>
      </c>
      <c r="S549" s="5" t="s">
        <v>137</v>
      </c>
      <c r="T549">
        <v>1</v>
      </c>
      <c r="U549" s="6" t="s">
        <v>134</v>
      </c>
      <c r="V549">
        <v>1</v>
      </c>
      <c r="W549" s="7" t="s">
        <v>144</v>
      </c>
      <c r="X549">
        <v>2</v>
      </c>
      <c r="Y549" s="8" t="s">
        <v>143</v>
      </c>
      <c r="Z549">
        <v>2</v>
      </c>
      <c r="AA549" s="8" t="s">
        <v>103</v>
      </c>
      <c r="AB549">
        <v>3</v>
      </c>
      <c r="AC549" s="9" t="s">
        <v>145</v>
      </c>
      <c r="AD549">
        <v>2</v>
      </c>
    </row>
    <row r="550" spans="1:10">
      <c r="A550">
        <f>IF(LEN(D550)&lt;17,1,0)</f>
        <v>1</v>
      </c>
      <c r="B550">
        <v>1</v>
      </c>
      <c r="D550" s="11" t="s">
        <v>1088</v>
      </c>
      <c r="E550" t="s">
        <v>1089</v>
      </c>
      <c r="F550" t="s">
        <v>105</v>
      </c>
      <c r="G550" t="s">
        <v>147</v>
      </c>
      <c r="H550" t="s">
        <v>693</v>
      </c>
      <c r="I550">
        <v>17</v>
      </c>
      <c r="J550">
        <v>243</v>
      </c>
    </row>
    <row r="551" spans="1:30">
      <c r="A551">
        <f>IF(LEN(D551)&lt;17,1,0)</f>
        <v>0</v>
      </c>
      <c r="B551">
        <v>1</v>
      </c>
      <c r="D551" s="10" t="s">
        <v>1090</v>
      </c>
      <c r="E551" t="s">
        <v>1091</v>
      </c>
      <c r="F551" t="s">
        <v>98</v>
      </c>
      <c r="H551" t="s">
        <v>690</v>
      </c>
      <c r="I551">
        <v>18</v>
      </c>
      <c r="J551">
        <v>81</v>
      </c>
      <c r="K551" s="1">
        <f t="shared" ref="K551" si="471">SUM(M551:AF551)</f>
        <v>24</v>
      </c>
      <c r="L551">
        <f t="shared" ref="L551:L555" si="472">COUNT(M551:AF551)</f>
        <v>9</v>
      </c>
      <c r="M551" s="2" t="s">
        <v>100</v>
      </c>
      <c r="N551">
        <v>4</v>
      </c>
      <c r="O551" s="3" t="s">
        <v>101</v>
      </c>
      <c r="P551">
        <v>2</v>
      </c>
      <c r="Q551" s="4" t="s">
        <v>102</v>
      </c>
      <c r="R551">
        <v>7</v>
      </c>
      <c r="S551" s="5" t="s">
        <v>129</v>
      </c>
      <c r="T551">
        <v>1</v>
      </c>
      <c r="U551" s="6" t="s">
        <v>134</v>
      </c>
      <c r="V551">
        <v>1</v>
      </c>
      <c r="W551" s="7" t="s">
        <v>144</v>
      </c>
      <c r="X551">
        <v>2</v>
      </c>
      <c r="Y551" s="8" t="s">
        <v>143</v>
      </c>
      <c r="Z551">
        <v>2</v>
      </c>
      <c r="AA551" s="8" t="s">
        <v>103</v>
      </c>
      <c r="AB551">
        <v>3</v>
      </c>
      <c r="AC551" s="9" t="s">
        <v>145</v>
      </c>
      <c r="AD551">
        <v>2</v>
      </c>
    </row>
    <row r="552" spans="1:10">
      <c r="A552">
        <f>IF(LEN(D552)&lt;17,1,0)</f>
        <v>1</v>
      </c>
      <c r="B552">
        <v>1</v>
      </c>
      <c r="D552" s="11" t="s">
        <v>1092</v>
      </c>
      <c r="E552" t="s">
        <v>1093</v>
      </c>
      <c r="F552" t="s">
        <v>105</v>
      </c>
      <c r="G552" t="s">
        <v>147</v>
      </c>
      <c r="H552" t="s">
        <v>693</v>
      </c>
      <c r="I552">
        <v>17</v>
      </c>
      <c r="J552">
        <v>81</v>
      </c>
    </row>
    <row r="553" spans="1:30">
      <c r="A553">
        <f>IF(LEN(D553)&lt;17,1,0)</f>
        <v>0</v>
      </c>
      <c r="B553">
        <v>1</v>
      </c>
      <c r="D553" s="10" t="s">
        <v>1094</v>
      </c>
      <c r="E553" t="s">
        <v>1095</v>
      </c>
      <c r="F553" t="s">
        <v>98</v>
      </c>
      <c r="H553" t="s">
        <v>690</v>
      </c>
      <c r="I553">
        <v>18</v>
      </c>
      <c r="J553">
        <v>243</v>
      </c>
      <c r="K553" s="1">
        <f t="shared" ref="K553" si="473">SUM(M553:AF553)</f>
        <v>24</v>
      </c>
      <c r="L553">
        <f>COUNT(M553:AF553)</f>
        <v>9</v>
      </c>
      <c r="M553" s="2" t="s">
        <v>100</v>
      </c>
      <c r="N553">
        <v>5</v>
      </c>
      <c r="O553" s="3" t="s">
        <v>101</v>
      </c>
      <c r="P553">
        <v>2</v>
      </c>
      <c r="Q553" s="4" t="s">
        <v>102</v>
      </c>
      <c r="R553">
        <v>6</v>
      </c>
      <c r="S553" s="5" t="s">
        <v>137</v>
      </c>
      <c r="T553">
        <v>1</v>
      </c>
      <c r="U553" s="6" t="s">
        <v>134</v>
      </c>
      <c r="V553">
        <v>1</v>
      </c>
      <c r="W553" s="7" t="s">
        <v>144</v>
      </c>
      <c r="X553">
        <v>2</v>
      </c>
      <c r="Y553" s="8" t="s">
        <v>143</v>
      </c>
      <c r="Z553">
        <v>2</v>
      </c>
      <c r="AA553" s="8" t="s">
        <v>103</v>
      </c>
      <c r="AB553">
        <v>3</v>
      </c>
      <c r="AC553" s="9" t="s">
        <v>145</v>
      </c>
      <c r="AD553">
        <v>2</v>
      </c>
    </row>
    <row r="554" spans="1:10">
      <c r="A554">
        <f>IF(LEN(D554)&lt;17,1,0)</f>
        <v>1</v>
      </c>
      <c r="B554">
        <v>1</v>
      </c>
      <c r="D554" s="11" t="s">
        <v>1096</v>
      </c>
      <c r="E554" t="s">
        <v>1097</v>
      </c>
      <c r="F554" t="s">
        <v>105</v>
      </c>
      <c r="G554" t="s">
        <v>147</v>
      </c>
      <c r="H554" t="s">
        <v>693</v>
      </c>
      <c r="I554">
        <v>17</v>
      </c>
      <c r="J554">
        <v>243</v>
      </c>
    </row>
    <row r="555" spans="1:30">
      <c r="A555">
        <f>IF(LEN(D555)&lt;17,1,0)</f>
        <v>0</v>
      </c>
      <c r="B555">
        <v>1</v>
      </c>
      <c r="D555" s="10" t="s">
        <v>1098</v>
      </c>
      <c r="E555" t="s">
        <v>1099</v>
      </c>
      <c r="F555" t="s">
        <v>98</v>
      </c>
      <c r="H555" t="s">
        <v>690</v>
      </c>
      <c r="I555">
        <v>18</v>
      </c>
      <c r="J555">
        <v>81</v>
      </c>
      <c r="K555" s="1">
        <f t="shared" ref="K555" si="474">SUM(M555:AF555)</f>
        <v>24</v>
      </c>
      <c r="L555">
        <f>COUNT(M555:AF555)</f>
        <v>9</v>
      </c>
      <c r="M555" s="2" t="s">
        <v>100</v>
      </c>
      <c r="N555">
        <v>4</v>
      </c>
      <c r="O555" s="3" t="s">
        <v>101</v>
      </c>
      <c r="P555">
        <v>2</v>
      </c>
      <c r="Q555" s="4" t="s">
        <v>102</v>
      </c>
      <c r="R555">
        <v>7</v>
      </c>
      <c r="S555" s="5" t="s">
        <v>129</v>
      </c>
      <c r="T555">
        <v>1</v>
      </c>
      <c r="U555" s="6" t="s">
        <v>134</v>
      </c>
      <c r="V555">
        <v>1</v>
      </c>
      <c r="W555" s="7" t="s">
        <v>144</v>
      </c>
      <c r="X555">
        <v>2</v>
      </c>
      <c r="Y555" s="8" t="s">
        <v>143</v>
      </c>
      <c r="Z555">
        <v>2</v>
      </c>
      <c r="AA555" s="8" t="s">
        <v>103</v>
      </c>
      <c r="AB555">
        <v>3</v>
      </c>
      <c r="AC555" s="9" t="s">
        <v>145</v>
      </c>
      <c r="AD555">
        <v>2</v>
      </c>
    </row>
    <row r="556" spans="1:10">
      <c r="A556">
        <f>IF(LEN(D556)&lt;17,1,0)</f>
        <v>1</v>
      </c>
      <c r="B556">
        <v>1</v>
      </c>
      <c r="D556" s="11" t="s">
        <v>1100</v>
      </c>
      <c r="E556" t="s">
        <v>1101</v>
      </c>
      <c r="F556" t="s">
        <v>105</v>
      </c>
      <c r="G556" t="s">
        <v>147</v>
      </c>
      <c r="H556" t="s">
        <v>693</v>
      </c>
      <c r="I556">
        <v>17</v>
      </c>
      <c r="J556">
        <v>81</v>
      </c>
    </row>
    <row r="557" spans="1:30">
      <c r="A557">
        <f>IF(LEN(D557)&lt;17,1,0)</f>
        <v>0</v>
      </c>
      <c r="B557">
        <v>1</v>
      </c>
      <c r="D557" s="10" t="s">
        <v>1102</v>
      </c>
      <c r="E557" t="s">
        <v>1103</v>
      </c>
      <c r="F557" t="s">
        <v>98</v>
      </c>
      <c r="H557" t="s">
        <v>690</v>
      </c>
      <c r="I557">
        <v>18</v>
      </c>
      <c r="J557">
        <v>81</v>
      </c>
      <c r="K557" s="1">
        <f t="shared" ref="K557" si="475">SUM(M557:AF557)</f>
        <v>24</v>
      </c>
      <c r="L557">
        <f t="shared" ref="L557:L561" si="476">COUNT(M557:AF557)</f>
        <v>9</v>
      </c>
      <c r="M557" s="2" t="s">
        <v>100</v>
      </c>
      <c r="N557">
        <v>4</v>
      </c>
      <c r="O557" s="3" t="s">
        <v>101</v>
      </c>
      <c r="P557">
        <v>2</v>
      </c>
      <c r="Q557" s="4" t="s">
        <v>102</v>
      </c>
      <c r="R557">
        <v>7</v>
      </c>
      <c r="S557" s="5" t="s">
        <v>129</v>
      </c>
      <c r="T557">
        <v>1</v>
      </c>
      <c r="U557" s="6" t="s">
        <v>134</v>
      </c>
      <c r="V557">
        <v>1</v>
      </c>
      <c r="W557" s="7" t="s">
        <v>144</v>
      </c>
      <c r="X557">
        <v>2</v>
      </c>
      <c r="Y557" s="8" t="s">
        <v>143</v>
      </c>
      <c r="Z557">
        <v>2</v>
      </c>
      <c r="AA557" s="8" t="s">
        <v>103</v>
      </c>
      <c r="AB557">
        <v>3</v>
      </c>
      <c r="AC557" s="9" t="s">
        <v>145</v>
      </c>
      <c r="AD557">
        <v>2</v>
      </c>
    </row>
    <row r="558" spans="1:10">
      <c r="A558">
        <f>IF(LEN(D558)&lt;17,1,0)</f>
        <v>1</v>
      </c>
      <c r="B558">
        <v>1</v>
      </c>
      <c r="D558" s="11" t="s">
        <v>1104</v>
      </c>
      <c r="E558" t="s">
        <v>1105</v>
      </c>
      <c r="F558" t="s">
        <v>105</v>
      </c>
      <c r="G558" t="s">
        <v>147</v>
      </c>
      <c r="H558" t="s">
        <v>693</v>
      </c>
      <c r="I558">
        <v>17</v>
      </c>
      <c r="J558">
        <v>81</v>
      </c>
    </row>
    <row r="559" spans="1:30">
      <c r="A559">
        <f>IF(LEN(D559)&lt;17,1,0)</f>
        <v>0</v>
      </c>
      <c r="B559">
        <v>1</v>
      </c>
      <c r="D559" s="10" t="s">
        <v>1106</v>
      </c>
      <c r="E559" t="s">
        <v>1107</v>
      </c>
      <c r="F559" t="s">
        <v>98</v>
      </c>
      <c r="H559" t="s">
        <v>690</v>
      </c>
      <c r="I559">
        <v>18</v>
      </c>
      <c r="J559">
        <v>81</v>
      </c>
      <c r="K559" s="1">
        <f t="shared" ref="K559" si="477">SUM(M559:AF559)</f>
        <v>24</v>
      </c>
      <c r="L559">
        <f>COUNT(M559:AF559)</f>
        <v>9</v>
      </c>
      <c r="M559" s="2" t="s">
        <v>100</v>
      </c>
      <c r="N559">
        <v>4</v>
      </c>
      <c r="O559" s="3" t="s">
        <v>101</v>
      </c>
      <c r="P559">
        <v>3</v>
      </c>
      <c r="Q559" s="4" t="s">
        <v>102</v>
      </c>
      <c r="R559">
        <v>6</v>
      </c>
      <c r="S559" s="5" t="s">
        <v>129</v>
      </c>
      <c r="T559">
        <v>1</v>
      </c>
      <c r="U559" s="6" t="s">
        <v>137</v>
      </c>
      <c r="V559">
        <v>1</v>
      </c>
      <c r="W559" s="7" t="s">
        <v>144</v>
      </c>
      <c r="X559">
        <v>2</v>
      </c>
      <c r="Y559" s="8" t="s">
        <v>143</v>
      </c>
      <c r="Z559">
        <v>2</v>
      </c>
      <c r="AA559" s="8" t="s">
        <v>103</v>
      </c>
      <c r="AB559">
        <v>3</v>
      </c>
      <c r="AC559" s="9" t="s">
        <v>145</v>
      </c>
      <c r="AD559">
        <v>2</v>
      </c>
    </row>
    <row r="560" spans="1:10">
      <c r="A560">
        <f>IF(LEN(D560)&lt;17,1,0)</f>
        <v>1</v>
      </c>
      <c r="B560">
        <v>1</v>
      </c>
      <c r="D560" s="11" t="s">
        <v>1108</v>
      </c>
      <c r="E560" t="s">
        <v>1109</v>
      </c>
      <c r="F560" t="s">
        <v>105</v>
      </c>
      <c r="G560" t="s">
        <v>147</v>
      </c>
      <c r="H560" t="s">
        <v>693</v>
      </c>
      <c r="I560">
        <v>17</v>
      </c>
      <c r="J560">
        <v>81</v>
      </c>
    </row>
    <row r="561" spans="1:30">
      <c r="A561">
        <f>IF(LEN(D561)&lt;17,1,0)</f>
        <v>0</v>
      </c>
      <c r="B561">
        <v>1</v>
      </c>
      <c r="D561" s="10" t="s">
        <v>1110</v>
      </c>
      <c r="E561" t="s">
        <v>1111</v>
      </c>
      <c r="F561" t="s">
        <v>98</v>
      </c>
      <c r="H561" t="s">
        <v>690</v>
      </c>
      <c r="I561">
        <v>18</v>
      </c>
      <c r="J561">
        <v>81</v>
      </c>
      <c r="K561" s="1">
        <f t="shared" ref="K561" si="478">SUM(M561:AF561)</f>
        <v>24</v>
      </c>
      <c r="L561">
        <f>COUNT(M561:AF561)</f>
        <v>9</v>
      </c>
      <c r="M561" s="2" t="s">
        <v>100</v>
      </c>
      <c r="N561">
        <v>4</v>
      </c>
      <c r="O561" s="3" t="s">
        <v>101</v>
      </c>
      <c r="P561">
        <v>3</v>
      </c>
      <c r="Q561" s="4" t="s">
        <v>102</v>
      </c>
      <c r="R561">
        <v>6</v>
      </c>
      <c r="S561" s="5" t="s">
        <v>129</v>
      </c>
      <c r="T561">
        <v>1</v>
      </c>
      <c r="U561" s="6" t="s">
        <v>137</v>
      </c>
      <c r="V561">
        <v>1</v>
      </c>
      <c r="W561" s="7" t="s">
        <v>144</v>
      </c>
      <c r="X561">
        <v>2</v>
      </c>
      <c r="Y561" s="8" t="s">
        <v>143</v>
      </c>
      <c r="Z561">
        <v>2</v>
      </c>
      <c r="AA561" s="8" t="s">
        <v>103</v>
      </c>
      <c r="AB561">
        <v>3</v>
      </c>
      <c r="AC561" s="9" t="s">
        <v>145</v>
      </c>
      <c r="AD561">
        <v>2</v>
      </c>
    </row>
    <row r="562" spans="1:10">
      <c r="A562">
        <f>IF(LEN(D562)&lt;17,1,0)</f>
        <v>1</v>
      </c>
      <c r="B562">
        <v>1</v>
      </c>
      <c r="D562" s="11" t="s">
        <v>1112</v>
      </c>
      <c r="E562" t="s">
        <v>1113</v>
      </c>
      <c r="F562" t="s">
        <v>105</v>
      </c>
      <c r="G562" t="s">
        <v>147</v>
      </c>
      <c r="H562" t="s">
        <v>693</v>
      </c>
      <c r="I562">
        <v>17</v>
      </c>
      <c r="J562">
        <v>81</v>
      </c>
    </row>
    <row r="563" spans="1:30">
      <c r="A563">
        <f>IF(LEN(D563)&lt;17,1,0)</f>
        <v>0</v>
      </c>
      <c r="B563">
        <v>1</v>
      </c>
      <c r="D563" s="10" t="s">
        <v>1114</v>
      </c>
      <c r="E563" t="s">
        <v>1115</v>
      </c>
      <c r="F563" t="s">
        <v>98</v>
      </c>
      <c r="H563" t="s">
        <v>690</v>
      </c>
      <c r="I563">
        <v>18</v>
      </c>
      <c r="J563">
        <v>81</v>
      </c>
      <c r="K563" s="1">
        <f t="shared" ref="K563" si="479">SUM(M563:AF563)</f>
        <v>24</v>
      </c>
      <c r="L563">
        <f t="shared" ref="L563:L567" si="480">COUNT(M563:AF563)</f>
        <v>9</v>
      </c>
      <c r="M563" s="2" t="s">
        <v>100</v>
      </c>
      <c r="N563">
        <v>4</v>
      </c>
      <c r="O563" s="3" t="s">
        <v>101</v>
      </c>
      <c r="P563">
        <v>3</v>
      </c>
      <c r="Q563" s="4" t="s">
        <v>102</v>
      </c>
      <c r="R563">
        <v>6</v>
      </c>
      <c r="S563" s="5" t="s">
        <v>129</v>
      </c>
      <c r="T563">
        <v>1</v>
      </c>
      <c r="U563" s="6" t="s">
        <v>137</v>
      </c>
      <c r="V563">
        <v>1</v>
      </c>
      <c r="W563" s="7" t="s">
        <v>144</v>
      </c>
      <c r="X563">
        <v>2</v>
      </c>
      <c r="Y563" s="8" t="s">
        <v>143</v>
      </c>
      <c r="Z563">
        <v>2</v>
      </c>
      <c r="AA563" s="8" t="s">
        <v>103</v>
      </c>
      <c r="AB563">
        <v>3</v>
      </c>
      <c r="AC563" s="9" t="s">
        <v>145</v>
      </c>
      <c r="AD563">
        <v>2</v>
      </c>
    </row>
    <row r="564" spans="1:10">
      <c r="A564">
        <f>IF(LEN(D564)&lt;17,1,0)</f>
        <v>1</v>
      </c>
      <c r="B564">
        <v>1</v>
      </c>
      <c r="D564" s="11" t="s">
        <v>1116</v>
      </c>
      <c r="E564" t="s">
        <v>1117</v>
      </c>
      <c r="F564" t="s">
        <v>105</v>
      </c>
      <c r="G564" t="s">
        <v>147</v>
      </c>
      <c r="H564" t="s">
        <v>693</v>
      </c>
      <c r="I564">
        <v>17</v>
      </c>
      <c r="J564">
        <v>81</v>
      </c>
    </row>
    <row r="565" spans="1:30">
      <c r="A565">
        <f>IF(LEN(D565)&lt;17,1,0)</f>
        <v>0</v>
      </c>
      <c r="B565">
        <v>1</v>
      </c>
      <c r="D565" s="10" t="s">
        <v>1118</v>
      </c>
      <c r="E565" t="s">
        <v>1119</v>
      </c>
      <c r="F565" t="s">
        <v>98</v>
      </c>
      <c r="H565" t="s">
        <v>690</v>
      </c>
      <c r="I565">
        <v>18</v>
      </c>
      <c r="J565">
        <v>81</v>
      </c>
      <c r="K565" s="1">
        <f t="shared" ref="K565" si="481">SUM(M565:AF565)</f>
        <v>24</v>
      </c>
      <c r="L565">
        <f>COUNT(M565:AF565)</f>
        <v>9</v>
      </c>
      <c r="M565" s="2" t="s">
        <v>100</v>
      </c>
      <c r="N565">
        <v>4</v>
      </c>
      <c r="O565" s="3" t="s">
        <v>101</v>
      </c>
      <c r="P565">
        <v>2</v>
      </c>
      <c r="Q565" s="4" t="s">
        <v>102</v>
      </c>
      <c r="R565">
        <v>7</v>
      </c>
      <c r="S565" s="5" t="s">
        <v>129</v>
      </c>
      <c r="T565">
        <v>1</v>
      </c>
      <c r="U565" s="6" t="s">
        <v>134</v>
      </c>
      <c r="V565">
        <v>1</v>
      </c>
      <c r="W565" s="7" t="s">
        <v>144</v>
      </c>
      <c r="X565">
        <v>2</v>
      </c>
      <c r="Y565" s="8" t="s">
        <v>143</v>
      </c>
      <c r="Z565">
        <v>2</v>
      </c>
      <c r="AA565" s="8" t="s">
        <v>103</v>
      </c>
      <c r="AB565">
        <v>3</v>
      </c>
      <c r="AC565" s="9" t="s">
        <v>145</v>
      </c>
      <c r="AD565">
        <v>2</v>
      </c>
    </row>
    <row r="566" spans="1:10">
      <c r="A566">
        <f>IF(LEN(D566)&lt;17,1,0)</f>
        <v>1</v>
      </c>
      <c r="B566">
        <v>1</v>
      </c>
      <c r="D566" s="11" t="s">
        <v>1120</v>
      </c>
      <c r="E566" t="s">
        <v>1121</v>
      </c>
      <c r="F566" t="s">
        <v>105</v>
      </c>
      <c r="G566" t="s">
        <v>147</v>
      </c>
      <c r="H566" t="s">
        <v>693</v>
      </c>
      <c r="I566">
        <v>17</v>
      </c>
      <c r="J566">
        <v>81</v>
      </c>
    </row>
    <row r="567" spans="1:30">
      <c r="A567">
        <f>IF(LEN(D567)&lt;17,1,0)</f>
        <v>0</v>
      </c>
      <c r="B567">
        <v>1</v>
      </c>
      <c r="D567" s="10" t="s">
        <v>1122</v>
      </c>
      <c r="E567" t="s">
        <v>1123</v>
      </c>
      <c r="F567" t="s">
        <v>98</v>
      </c>
      <c r="H567" t="s">
        <v>690</v>
      </c>
      <c r="I567">
        <v>18</v>
      </c>
      <c r="J567">
        <v>81</v>
      </c>
      <c r="K567" s="1">
        <f t="shared" ref="K567" si="482">SUM(M567:AF567)</f>
        <v>24</v>
      </c>
      <c r="L567">
        <f>COUNT(M567:AF567)</f>
        <v>9</v>
      </c>
      <c r="M567" s="2" t="s">
        <v>100</v>
      </c>
      <c r="N567">
        <v>4</v>
      </c>
      <c r="O567" s="3" t="s">
        <v>101</v>
      </c>
      <c r="P567">
        <v>3</v>
      </c>
      <c r="Q567" s="4" t="s">
        <v>102</v>
      </c>
      <c r="R567">
        <v>6</v>
      </c>
      <c r="S567" s="5" t="s">
        <v>129</v>
      </c>
      <c r="T567">
        <v>1</v>
      </c>
      <c r="U567" s="6" t="s">
        <v>137</v>
      </c>
      <c r="V567">
        <v>1</v>
      </c>
      <c r="W567" s="7" t="s">
        <v>144</v>
      </c>
      <c r="X567">
        <v>2</v>
      </c>
      <c r="Y567" s="8" t="s">
        <v>143</v>
      </c>
      <c r="Z567">
        <v>2</v>
      </c>
      <c r="AA567" s="8" t="s">
        <v>103</v>
      </c>
      <c r="AB567">
        <v>3</v>
      </c>
      <c r="AC567" s="9" t="s">
        <v>145</v>
      </c>
      <c r="AD567">
        <v>2</v>
      </c>
    </row>
    <row r="568" spans="1:10">
      <c r="A568">
        <f>IF(LEN(D568)&lt;17,1,0)</f>
        <v>1</v>
      </c>
      <c r="B568">
        <v>1</v>
      </c>
      <c r="D568" s="11" t="s">
        <v>1124</v>
      </c>
      <c r="E568" t="s">
        <v>1125</v>
      </c>
      <c r="F568" t="s">
        <v>105</v>
      </c>
      <c r="G568" t="s">
        <v>147</v>
      </c>
      <c r="H568" t="s">
        <v>693</v>
      </c>
      <c r="I568">
        <v>17</v>
      </c>
      <c r="J568">
        <v>81</v>
      </c>
    </row>
    <row r="569" spans="1:28">
      <c r="A569">
        <f>IF(LEN(D569)&lt;17,1,0)</f>
        <v>0</v>
      </c>
      <c r="B569">
        <v>1</v>
      </c>
      <c r="D569" s="10" t="s">
        <v>1126</v>
      </c>
      <c r="E569" t="s">
        <v>1127</v>
      </c>
      <c r="F569" t="s">
        <v>98</v>
      </c>
      <c r="H569" t="s">
        <v>690</v>
      </c>
      <c r="I569">
        <v>18</v>
      </c>
      <c r="J569">
        <v>27</v>
      </c>
      <c r="K569" s="1">
        <f t="shared" ref="K569" si="483">SUM(M569:AF569)</f>
        <v>24</v>
      </c>
      <c r="L569">
        <f t="shared" ref="L569:L573" si="484">COUNT(M569:AF569)</f>
        <v>8</v>
      </c>
      <c r="M569" s="2" t="s">
        <v>100</v>
      </c>
      <c r="N569">
        <v>3</v>
      </c>
      <c r="O569" s="3" t="s">
        <v>101</v>
      </c>
      <c r="P569">
        <v>3</v>
      </c>
      <c r="Q569" s="4" t="s">
        <v>102</v>
      </c>
      <c r="R569">
        <v>7</v>
      </c>
      <c r="S569" s="5" t="s">
        <v>129</v>
      </c>
      <c r="T569">
        <v>2</v>
      </c>
      <c r="U569" s="6" t="s">
        <v>144</v>
      </c>
      <c r="V569">
        <v>2</v>
      </c>
      <c r="W569" s="7" t="s">
        <v>143</v>
      </c>
      <c r="X569">
        <v>2</v>
      </c>
      <c r="Y569" s="8" t="s">
        <v>103</v>
      </c>
      <c r="Z569">
        <v>3</v>
      </c>
      <c r="AA569" s="8" t="s">
        <v>145</v>
      </c>
      <c r="AB569">
        <v>2</v>
      </c>
    </row>
    <row r="570" spans="1:10">
      <c r="A570">
        <f>IF(LEN(D570)&lt;17,1,0)</f>
        <v>1</v>
      </c>
      <c r="B570">
        <v>1</v>
      </c>
      <c r="D570" s="11" t="s">
        <v>1128</v>
      </c>
      <c r="E570" t="s">
        <v>1129</v>
      </c>
      <c r="F570" t="s">
        <v>105</v>
      </c>
      <c r="G570" t="s">
        <v>147</v>
      </c>
      <c r="H570" t="s">
        <v>693</v>
      </c>
      <c r="I570">
        <v>17</v>
      </c>
      <c r="J570">
        <v>27</v>
      </c>
    </row>
    <row r="571" spans="1:30">
      <c r="A571">
        <f>IF(LEN(D571)&lt;17,1,0)</f>
        <v>0</v>
      </c>
      <c r="B571">
        <v>1</v>
      </c>
      <c r="D571" s="10" t="s">
        <v>1130</v>
      </c>
      <c r="E571" t="s">
        <v>1131</v>
      </c>
      <c r="F571" t="s">
        <v>98</v>
      </c>
      <c r="H571" t="s">
        <v>690</v>
      </c>
      <c r="I571">
        <v>18</v>
      </c>
      <c r="J571">
        <v>243</v>
      </c>
      <c r="K571" s="1">
        <f t="shared" ref="K571" si="485">SUM(M571:AF571)</f>
        <v>24</v>
      </c>
      <c r="L571">
        <f>COUNT(M571:AF571)</f>
        <v>9</v>
      </c>
      <c r="M571" s="2" t="s">
        <v>100</v>
      </c>
      <c r="N571">
        <v>5</v>
      </c>
      <c r="O571" s="3" t="s">
        <v>101</v>
      </c>
      <c r="P571">
        <v>2</v>
      </c>
      <c r="Q571" s="4" t="s">
        <v>102</v>
      </c>
      <c r="R571">
        <v>6</v>
      </c>
      <c r="S571" s="5" t="s">
        <v>134</v>
      </c>
      <c r="T571">
        <v>1</v>
      </c>
      <c r="U571" s="6" t="s">
        <v>137</v>
      </c>
      <c r="V571">
        <v>1</v>
      </c>
      <c r="W571" s="7" t="s">
        <v>144</v>
      </c>
      <c r="X571">
        <v>2</v>
      </c>
      <c r="Y571" s="8" t="s">
        <v>143</v>
      </c>
      <c r="Z571">
        <v>2</v>
      </c>
      <c r="AA571" s="8" t="s">
        <v>103</v>
      </c>
      <c r="AB571">
        <v>3</v>
      </c>
      <c r="AC571" s="9" t="s">
        <v>145</v>
      </c>
      <c r="AD571">
        <v>2</v>
      </c>
    </row>
    <row r="572" spans="1:10">
      <c r="A572">
        <f>IF(LEN(D572)&lt;17,1,0)</f>
        <v>1</v>
      </c>
      <c r="B572">
        <v>1</v>
      </c>
      <c r="D572" s="11" t="s">
        <v>1132</v>
      </c>
      <c r="E572" t="s">
        <v>1133</v>
      </c>
      <c r="F572" t="s">
        <v>105</v>
      </c>
      <c r="G572" t="s">
        <v>147</v>
      </c>
      <c r="H572" t="s">
        <v>693</v>
      </c>
      <c r="I572">
        <v>17</v>
      </c>
      <c r="J572">
        <v>243</v>
      </c>
    </row>
    <row r="573" spans="1:28">
      <c r="A573">
        <f>IF(LEN(D573)&lt;17,1,0)</f>
        <v>0</v>
      </c>
      <c r="B573">
        <v>1</v>
      </c>
      <c r="D573" s="10" t="s">
        <v>1134</v>
      </c>
      <c r="E573" t="s">
        <v>1135</v>
      </c>
      <c r="F573" t="s">
        <v>98</v>
      </c>
      <c r="H573" t="s">
        <v>690</v>
      </c>
      <c r="I573">
        <v>18</v>
      </c>
      <c r="J573">
        <v>243</v>
      </c>
      <c r="K573" s="1">
        <f t="shared" ref="K573" si="486">SUM(M573:AF573)</f>
        <v>24</v>
      </c>
      <c r="L573">
        <f>COUNT(M573:AF573)</f>
        <v>8</v>
      </c>
      <c r="M573" s="2" t="s">
        <v>100</v>
      </c>
      <c r="N573">
        <v>5</v>
      </c>
      <c r="O573" s="3" t="s">
        <v>101</v>
      </c>
      <c r="P573">
        <v>3</v>
      </c>
      <c r="Q573" s="4" t="s">
        <v>102</v>
      </c>
      <c r="R573">
        <v>5</v>
      </c>
      <c r="S573" s="5" t="s">
        <v>137</v>
      </c>
      <c r="T573">
        <v>2</v>
      </c>
      <c r="U573" s="6" t="s">
        <v>144</v>
      </c>
      <c r="V573">
        <v>2</v>
      </c>
      <c r="W573" s="7" t="s">
        <v>143</v>
      </c>
      <c r="X573">
        <v>2</v>
      </c>
      <c r="Y573" s="8" t="s">
        <v>103</v>
      </c>
      <c r="Z573">
        <v>3</v>
      </c>
      <c r="AA573" s="8" t="s">
        <v>145</v>
      </c>
      <c r="AB573">
        <v>2</v>
      </c>
    </row>
    <row r="574" spans="1:10">
      <c r="A574">
        <f>IF(LEN(D574)&lt;17,1,0)</f>
        <v>1</v>
      </c>
      <c r="B574">
        <v>1</v>
      </c>
      <c r="D574" s="11" t="s">
        <v>1136</v>
      </c>
      <c r="E574" t="s">
        <v>1137</v>
      </c>
      <c r="F574" t="s">
        <v>105</v>
      </c>
      <c r="G574" t="s">
        <v>147</v>
      </c>
      <c r="H574" t="s">
        <v>693</v>
      </c>
      <c r="I574">
        <v>17</v>
      </c>
      <c r="J574">
        <v>243</v>
      </c>
    </row>
    <row r="575" spans="1:28">
      <c r="A575">
        <f>IF(LEN(D575)&lt;17,1,0)</f>
        <v>0</v>
      </c>
      <c r="B575">
        <v>1</v>
      </c>
      <c r="D575" s="10" t="s">
        <v>1138</v>
      </c>
      <c r="E575" t="s">
        <v>1139</v>
      </c>
      <c r="F575" t="s">
        <v>98</v>
      </c>
      <c r="H575" t="s">
        <v>690</v>
      </c>
      <c r="I575">
        <v>18</v>
      </c>
      <c r="J575">
        <v>243</v>
      </c>
      <c r="K575" s="1">
        <f t="shared" ref="K575" si="487">SUM(M575:AF575)</f>
        <v>24</v>
      </c>
      <c r="L575">
        <f t="shared" ref="L575:L579" si="488">COUNT(M575:AF575)</f>
        <v>8</v>
      </c>
      <c r="M575" s="2" t="s">
        <v>100</v>
      </c>
      <c r="N575">
        <v>5</v>
      </c>
      <c r="O575" s="3" t="s">
        <v>101</v>
      </c>
      <c r="P575">
        <v>3</v>
      </c>
      <c r="Q575" s="4" t="s">
        <v>102</v>
      </c>
      <c r="R575">
        <v>5</v>
      </c>
      <c r="S575" s="5" t="s">
        <v>137</v>
      </c>
      <c r="T575">
        <v>2</v>
      </c>
      <c r="U575" s="6" t="s">
        <v>144</v>
      </c>
      <c r="V575">
        <v>2</v>
      </c>
      <c r="W575" s="7" t="s">
        <v>143</v>
      </c>
      <c r="X575">
        <v>2</v>
      </c>
      <c r="Y575" s="8" t="s">
        <v>103</v>
      </c>
      <c r="Z575">
        <v>3</v>
      </c>
      <c r="AA575" s="8" t="s">
        <v>145</v>
      </c>
      <c r="AB575">
        <v>2</v>
      </c>
    </row>
    <row r="576" spans="1:10">
      <c r="A576">
        <f>IF(LEN(D576)&lt;17,1,0)</f>
        <v>1</v>
      </c>
      <c r="B576">
        <v>1</v>
      </c>
      <c r="D576" s="11" t="s">
        <v>1140</v>
      </c>
      <c r="E576" t="s">
        <v>1141</v>
      </c>
      <c r="F576" t="s">
        <v>105</v>
      </c>
      <c r="G576" t="s">
        <v>147</v>
      </c>
      <c r="H576" t="s">
        <v>693</v>
      </c>
      <c r="I576">
        <v>17</v>
      </c>
      <c r="J576">
        <v>243</v>
      </c>
    </row>
    <row r="577" spans="1:30">
      <c r="A577">
        <f>IF(LEN(D577)&lt;17,1,0)</f>
        <v>0</v>
      </c>
      <c r="B577">
        <v>1</v>
      </c>
      <c r="D577" s="10" t="s">
        <v>1142</v>
      </c>
      <c r="E577" t="s">
        <v>1143</v>
      </c>
      <c r="F577" t="s">
        <v>98</v>
      </c>
      <c r="H577" t="s">
        <v>690</v>
      </c>
      <c r="I577">
        <v>18</v>
      </c>
      <c r="J577">
        <v>243</v>
      </c>
      <c r="K577" s="1">
        <f t="shared" ref="K577" si="489">SUM(M577:AF577)</f>
        <v>24</v>
      </c>
      <c r="L577">
        <f>COUNT(M577:AF577)</f>
        <v>9</v>
      </c>
      <c r="M577" s="2" t="s">
        <v>100</v>
      </c>
      <c r="N577">
        <v>5</v>
      </c>
      <c r="O577" s="3" t="s">
        <v>101</v>
      </c>
      <c r="P577">
        <v>2</v>
      </c>
      <c r="Q577" s="4" t="s">
        <v>102</v>
      </c>
      <c r="R577">
        <v>6</v>
      </c>
      <c r="S577" s="5" t="s">
        <v>134</v>
      </c>
      <c r="T577">
        <v>1</v>
      </c>
      <c r="U577" s="6" t="s">
        <v>137</v>
      </c>
      <c r="V577">
        <v>1</v>
      </c>
      <c r="W577" s="7" t="s">
        <v>144</v>
      </c>
      <c r="X577">
        <v>2</v>
      </c>
      <c r="Y577" s="8" t="s">
        <v>143</v>
      </c>
      <c r="Z577">
        <v>2</v>
      </c>
      <c r="AA577" s="8" t="s">
        <v>103</v>
      </c>
      <c r="AB577">
        <v>3</v>
      </c>
      <c r="AC577" s="9" t="s">
        <v>145</v>
      </c>
      <c r="AD577">
        <v>2</v>
      </c>
    </row>
    <row r="578" spans="1:10">
      <c r="A578">
        <f>IF(LEN(D578)&lt;17,1,0)</f>
        <v>1</v>
      </c>
      <c r="B578">
        <v>1</v>
      </c>
      <c r="D578" s="11" t="s">
        <v>1144</v>
      </c>
      <c r="E578" t="s">
        <v>1145</v>
      </c>
      <c r="F578" t="s">
        <v>105</v>
      </c>
      <c r="G578" t="s">
        <v>147</v>
      </c>
      <c r="H578" t="s">
        <v>693</v>
      </c>
      <c r="I578">
        <v>17</v>
      </c>
      <c r="J578">
        <v>243</v>
      </c>
    </row>
    <row r="579" spans="1:30">
      <c r="A579">
        <f>IF(LEN(D579)&lt;17,1,0)</f>
        <v>0</v>
      </c>
      <c r="B579">
        <v>1</v>
      </c>
      <c r="D579" s="10" t="s">
        <v>1146</v>
      </c>
      <c r="E579" t="s">
        <v>1147</v>
      </c>
      <c r="F579" t="s">
        <v>98</v>
      </c>
      <c r="H579" t="s">
        <v>690</v>
      </c>
      <c r="I579">
        <v>18</v>
      </c>
      <c r="J579">
        <v>81</v>
      </c>
      <c r="K579" s="1">
        <f t="shared" ref="K579" si="490">SUM(M579:AF579)</f>
        <v>24</v>
      </c>
      <c r="L579">
        <f>COUNT(M579:AF579)</f>
        <v>9</v>
      </c>
      <c r="M579" s="2" t="s">
        <v>100</v>
      </c>
      <c r="N579">
        <v>4</v>
      </c>
      <c r="O579" s="3" t="s">
        <v>101</v>
      </c>
      <c r="P579">
        <v>3</v>
      </c>
      <c r="Q579" s="4" t="s">
        <v>102</v>
      </c>
      <c r="R579">
        <v>6</v>
      </c>
      <c r="S579" s="5" t="s">
        <v>129</v>
      </c>
      <c r="T579">
        <v>1</v>
      </c>
      <c r="U579" s="6" t="s">
        <v>137</v>
      </c>
      <c r="V579">
        <v>1</v>
      </c>
      <c r="W579" s="7" t="s">
        <v>144</v>
      </c>
      <c r="X579">
        <v>2</v>
      </c>
      <c r="Y579" s="8" t="s">
        <v>143</v>
      </c>
      <c r="Z579">
        <v>2</v>
      </c>
      <c r="AA579" s="8" t="s">
        <v>103</v>
      </c>
      <c r="AB579">
        <v>3</v>
      </c>
      <c r="AC579" s="9" t="s">
        <v>145</v>
      </c>
      <c r="AD579">
        <v>2</v>
      </c>
    </row>
    <row r="580" spans="1:10">
      <c r="A580">
        <f t="shared" ref="A580:A643" si="491">IF(LEN(D580)&lt;17,1,0)</f>
        <v>1</v>
      </c>
      <c r="B580">
        <v>1</v>
      </c>
      <c r="D580" s="11" t="s">
        <v>1148</v>
      </c>
      <c r="E580" t="s">
        <v>1149</v>
      </c>
      <c r="F580" t="s">
        <v>105</v>
      </c>
      <c r="G580" t="s">
        <v>147</v>
      </c>
      <c r="H580" t="s">
        <v>693</v>
      </c>
      <c r="I580">
        <v>17</v>
      </c>
      <c r="J580">
        <v>81</v>
      </c>
    </row>
    <row r="581" spans="1:30">
      <c r="A581">
        <f>IF(LEN(D581)&lt;17,1,0)</f>
        <v>0</v>
      </c>
      <c r="B581">
        <v>1</v>
      </c>
      <c r="D581" s="10" t="s">
        <v>1150</v>
      </c>
      <c r="E581" t="s">
        <v>1151</v>
      </c>
      <c r="F581" t="s">
        <v>98</v>
      </c>
      <c r="H581" t="s">
        <v>690</v>
      </c>
      <c r="I581">
        <v>18</v>
      </c>
      <c r="J581">
        <v>81</v>
      </c>
      <c r="K581" s="1">
        <f t="shared" ref="K581" si="492">SUM(M581:AF581)</f>
        <v>24</v>
      </c>
      <c r="L581">
        <f t="shared" ref="L581:L585" si="493">COUNT(M581:AF581)</f>
        <v>9</v>
      </c>
      <c r="M581" s="2" t="s">
        <v>100</v>
      </c>
      <c r="N581">
        <v>4</v>
      </c>
      <c r="O581" s="3" t="s">
        <v>101</v>
      </c>
      <c r="P581">
        <v>3</v>
      </c>
      <c r="Q581" s="4" t="s">
        <v>102</v>
      </c>
      <c r="R581">
        <v>6</v>
      </c>
      <c r="S581" s="5" t="s">
        <v>129</v>
      </c>
      <c r="T581">
        <v>1</v>
      </c>
      <c r="U581" s="6" t="s">
        <v>137</v>
      </c>
      <c r="V581">
        <v>1</v>
      </c>
      <c r="W581" s="7" t="s">
        <v>144</v>
      </c>
      <c r="X581">
        <v>2</v>
      </c>
      <c r="Y581" s="8" t="s">
        <v>143</v>
      </c>
      <c r="Z581">
        <v>2</v>
      </c>
      <c r="AA581" s="8" t="s">
        <v>103</v>
      </c>
      <c r="AB581">
        <v>3</v>
      </c>
      <c r="AC581" s="9" t="s">
        <v>145</v>
      </c>
      <c r="AD581">
        <v>2</v>
      </c>
    </row>
    <row r="582" spans="1:10">
      <c r="A582">
        <f>IF(LEN(D582)&lt;17,1,0)</f>
        <v>1</v>
      </c>
      <c r="B582">
        <v>1</v>
      </c>
      <c r="D582" s="11" t="s">
        <v>1152</v>
      </c>
      <c r="E582" t="s">
        <v>1153</v>
      </c>
      <c r="F582" t="s">
        <v>105</v>
      </c>
      <c r="G582" t="s">
        <v>147</v>
      </c>
      <c r="H582" t="s">
        <v>693</v>
      </c>
      <c r="I582">
        <v>17</v>
      </c>
      <c r="J582">
        <v>81</v>
      </c>
    </row>
    <row r="583" spans="1:30">
      <c r="A583">
        <f>IF(LEN(D583)&lt;17,1,0)</f>
        <v>0</v>
      </c>
      <c r="B583">
        <v>1</v>
      </c>
      <c r="D583" s="10" t="s">
        <v>1154</v>
      </c>
      <c r="E583" t="s">
        <v>1155</v>
      </c>
      <c r="F583" t="s">
        <v>98</v>
      </c>
      <c r="H583" t="s">
        <v>690</v>
      </c>
      <c r="I583">
        <v>18</v>
      </c>
      <c r="J583">
        <v>81</v>
      </c>
      <c r="K583" s="1">
        <f t="shared" ref="K583" si="494">SUM(M583:AF583)</f>
        <v>24</v>
      </c>
      <c r="L583">
        <f>COUNT(M583:AF583)</f>
        <v>9</v>
      </c>
      <c r="M583" s="2" t="s">
        <v>100</v>
      </c>
      <c r="N583">
        <v>4</v>
      </c>
      <c r="O583" s="3" t="s">
        <v>101</v>
      </c>
      <c r="P583">
        <v>3</v>
      </c>
      <c r="Q583" s="4" t="s">
        <v>102</v>
      </c>
      <c r="R583">
        <v>6</v>
      </c>
      <c r="S583" s="5" t="s">
        <v>129</v>
      </c>
      <c r="T583">
        <v>1</v>
      </c>
      <c r="U583" s="6" t="s">
        <v>137</v>
      </c>
      <c r="V583">
        <v>1</v>
      </c>
      <c r="W583" s="7" t="s">
        <v>144</v>
      </c>
      <c r="X583">
        <v>2</v>
      </c>
      <c r="Y583" s="8" t="s">
        <v>143</v>
      </c>
      <c r="Z583">
        <v>2</v>
      </c>
      <c r="AA583" s="8" t="s">
        <v>103</v>
      </c>
      <c r="AB583">
        <v>3</v>
      </c>
      <c r="AC583" s="9" t="s">
        <v>145</v>
      </c>
      <c r="AD583">
        <v>2</v>
      </c>
    </row>
    <row r="584" spans="1:10">
      <c r="A584">
        <f>IF(LEN(D584)&lt;17,1,0)</f>
        <v>1</v>
      </c>
      <c r="B584">
        <v>1</v>
      </c>
      <c r="D584" s="11" t="s">
        <v>1156</v>
      </c>
      <c r="E584" t="s">
        <v>1157</v>
      </c>
      <c r="F584" t="s">
        <v>105</v>
      </c>
      <c r="G584" t="s">
        <v>147</v>
      </c>
      <c r="H584" t="s">
        <v>693</v>
      </c>
      <c r="I584">
        <v>17</v>
      </c>
      <c r="J584">
        <v>81</v>
      </c>
    </row>
    <row r="585" spans="1:30">
      <c r="A585">
        <f>IF(LEN(D585)&lt;17,1,0)</f>
        <v>0</v>
      </c>
      <c r="B585">
        <v>1</v>
      </c>
      <c r="D585" s="10" t="s">
        <v>1158</v>
      </c>
      <c r="E585" t="s">
        <v>1159</v>
      </c>
      <c r="F585" t="s">
        <v>98</v>
      </c>
      <c r="H585" t="s">
        <v>690</v>
      </c>
      <c r="I585">
        <v>18</v>
      </c>
      <c r="J585">
        <v>81</v>
      </c>
      <c r="K585" s="1">
        <f t="shared" ref="K585" si="495">SUM(M585:AF585)</f>
        <v>24</v>
      </c>
      <c r="L585">
        <f>COUNT(M585:AF585)</f>
        <v>9</v>
      </c>
      <c r="M585" s="2" t="s">
        <v>100</v>
      </c>
      <c r="N585">
        <v>4</v>
      </c>
      <c r="O585" s="3" t="s">
        <v>101</v>
      </c>
      <c r="P585">
        <v>3</v>
      </c>
      <c r="Q585" s="4" t="s">
        <v>102</v>
      </c>
      <c r="R585">
        <v>6</v>
      </c>
      <c r="S585" s="5" t="s">
        <v>129</v>
      </c>
      <c r="T585">
        <v>1</v>
      </c>
      <c r="U585" s="6" t="s">
        <v>137</v>
      </c>
      <c r="V585">
        <v>1</v>
      </c>
      <c r="W585" s="7" t="s">
        <v>144</v>
      </c>
      <c r="X585">
        <v>2</v>
      </c>
      <c r="Y585" s="8" t="s">
        <v>143</v>
      </c>
      <c r="Z585">
        <v>2</v>
      </c>
      <c r="AA585" s="8" t="s">
        <v>103</v>
      </c>
      <c r="AB585">
        <v>3</v>
      </c>
      <c r="AC585" s="9" t="s">
        <v>145</v>
      </c>
      <c r="AD585">
        <v>2</v>
      </c>
    </row>
    <row r="586" spans="1:10">
      <c r="A586">
        <f>IF(LEN(D586)&lt;17,1,0)</f>
        <v>1</v>
      </c>
      <c r="B586">
        <v>1</v>
      </c>
      <c r="D586" s="11" t="s">
        <v>1160</v>
      </c>
      <c r="E586" t="s">
        <v>1161</v>
      </c>
      <c r="F586" t="s">
        <v>105</v>
      </c>
      <c r="G586" t="s">
        <v>147</v>
      </c>
      <c r="H586" t="s">
        <v>693</v>
      </c>
      <c r="I586">
        <v>17</v>
      </c>
      <c r="J586">
        <v>81</v>
      </c>
    </row>
    <row r="587" spans="1:30">
      <c r="A587">
        <f>IF(LEN(D587)&lt;17,1,0)</f>
        <v>0</v>
      </c>
      <c r="B587">
        <v>1</v>
      </c>
      <c r="D587" s="10" t="s">
        <v>1162</v>
      </c>
      <c r="E587" t="s">
        <v>1163</v>
      </c>
      <c r="F587" t="s">
        <v>98</v>
      </c>
      <c r="H587" t="s">
        <v>690</v>
      </c>
      <c r="I587">
        <v>18</v>
      </c>
      <c r="J587">
        <v>81</v>
      </c>
      <c r="K587" s="1">
        <f t="shared" ref="K587" si="496">SUM(M587:AF587)</f>
        <v>24</v>
      </c>
      <c r="L587">
        <f t="shared" ref="L587:L591" si="497">COUNT(M587:AF587)</f>
        <v>9</v>
      </c>
      <c r="M587" s="2" t="s">
        <v>100</v>
      </c>
      <c r="N587">
        <v>4</v>
      </c>
      <c r="O587" s="3" t="s">
        <v>101</v>
      </c>
      <c r="P587">
        <v>3</v>
      </c>
      <c r="Q587" s="4" t="s">
        <v>102</v>
      </c>
      <c r="R587">
        <v>6</v>
      </c>
      <c r="S587" s="5" t="s">
        <v>129</v>
      </c>
      <c r="T587">
        <v>1</v>
      </c>
      <c r="U587" s="6" t="s">
        <v>137</v>
      </c>
      <c r="V587">
        <v>1</v>
      </c>
      <c r="W587" s="7" t="s">
        <v>144</v>
      </c>
      <c r="X587">
        <v>2</v>
      </c>
      <c r="Y587" s="8" t="s">
        <v>143</v>
      </c>
      <c r="Z587">
        <v>2</v>
      </c>
      <c r="AA587" s="8" t="s">
        <v>103</v>
      </c>
      <c r="AB587">
        <v>3</v>
      </c>
      <c r="AC587" s="9" t="s">
        <v>145</v>
      </c>
      <c r="AD587">
        <v>2</v>
      </c>
    </row>
    <row r="588" spans="1:10">
      <c r="A588">
        <f>IF(LEN(D588)&lt;17,1,0)</f>
        <v>1</v>
      </c>
      <c r="B588">
        <v>1</v>
      </c>
      <c r="D588" s="11" t="s">
        <v>1164</v>
      </c>
      <c r="E588" t="s">
        <v>1165</v>
      </c>
      <c r="F588" t="s">
        <v>105</v>
      </c>
      <c r="G588" t="s">
        <v>147</v>
      </c>
      <c r="H588" t="s">
        <v>693</v>
      </c>
      <c r="I588">
        <v>17</v>
      </c>
      <c r="J588">
        <v>81</v>
      </c>
    </row>
    <row r="589" spans="1:30">
      <c r="A589">
        <f>IF(LEN(D589)&lt;17,1,0)</f>
        <v>0</v>
      </c>
      <c r="B589">
        <v>1</v>
      </c>
      <c r="D589" s="10" t="s">
        <v>1166</v>
      </c>
      <c r="E589" t="s">
        <v>1167</v>
      </c>
      <c r="F589" t="s">
        <v>98</v>
      </c>
      <c r="H589" t="s">
        <v>690</v>
      </c>
      <c r="I589">
        <v>18</v>
      </c>
      <c r="J589">
        <v>81</v>
      </c>
      <c r="K589" s="1">
        <f t="shared" ref="K589" si="498">SUM(M589:AF589)</f>
        <v>24</v>
      </c>
      <c r="L589">
        <f t="shared" ref="L589:L593" si="499">COUNT(M589:AF589)</f>
        <v>9</v>
      </c>
      <c r="M589" s="2" t="s">
        <v>100</v>
      </c>
      <c r="N589">
        <v>4</v>
      </c>
      <c r="O589" s="3" t="s">
        <v>101</v>
      </c>
      <c r="P589">
        <v>2</v>
      </c>
      <c r="Q589" s="4" t="s">
        <v>102</v>
      </c>
      <c r="R589">
        <v>7</v>
      </c>
      <c r="S589" s="5" t="s">
        <v>129</v>
      </c>
      <c r="T589">
        <v>1</v>
      </c>
      <c r="U589" s="6" t="s">
        <v>134</v>
      </c>
      <c r="V589">
        <v>1</v>
      </c>
      <c r="W589" s="7" t="s">
        <v>144</v>
      </c>
      <c r="X589">
        <v>2</v>
      </c>
      <c r="Y589" s="8" t="s">
        <v>143</v>
      </c>
      <c r="Z589">
        <v>2</v>
      </c>
      <c r="AA589" s="8" t="s">
        <v>103</v>
      </c>
      <c r="AB589">
        <v>3</v>
      </c>
      <c r="AC589" s="9" t="s">
        <v>145</v>
      </c>
      <c r="AD589">
        <v>2</v>
      </c>
    </row>
    <row r="590" spans="1:10">
      <c r="A590">
        <f>IF(LEN(D590)&lt;17,1,0)</f>
        <v>1</v>
      </c>
      <c r="B590">
        <v>1</v>
      </c>
      <c r="D590" s="11" t="s">
        <v>1168</v>
      </c>
      <c r="E590" t="s">
        <v>1169</v>
      </c>
      <c r="F590" t="s">
        <v>105</v>
      </c>
      <c r="G590" t="s">
        <v>147</v>
      </c>
      <c r="H590" t="s">
        <v>693</v>
      </c>
      <c r="I590">
        <v>17</v>
      </c>
      <c r="J590">
        <v>81</v>
      </c>
    </row>
    <row r="591" spans="1:28">
      <c r="A591">
        <f>IF(LEN(D591)&lt;17,1,0)</f>
        <v>0</v>
      </c>
      <c r="B591">
        <v>1</v>
      </c>
      <c r="D591" s="10" t="s">
        <v>1170</v>
      </c>
      <c r="E591" t="s">
        <v>1171</v>
      </c>
      <c r="F591" t="s">
        <v>98</v>
      </c>
      <c r="H591" t="s">
        <v>690</v>
      </c>
      <c r="I591">
        <v>18</v>
      </c>
      <c r="J591">
        <v>27</v>
      </c>
      <c r="K591" s="1">
        <f t="shared" ref="K591" si="500">SUM(M591:AF591)</f>
        <v>24</v>
      </c>
      <c r="L591">
        <f>COUNT(M591:AF591)</f>
        <v>8</v>
      </c>
      <c r="M591" s="2" t="s">
        <v>100</v>
      </c>
      <c r="N591">
        <v>3</v>
      </c>
      <c r="O591" s="3" t="s">
        <v>101</v>
      </c>
      <c r="P591">
        <v>3</v>
      </c>
      <c r="Q591" s="4" t="s">
        <v>102</v>
      </c>
      <c r="R591">
        <v>7</v>
      </c>
      <c r="S591" s="5" t="s">
        <v>129</v>
      </c>
      <c r="T591">
        <v>2</v>
      </c>
      <c r="U591" s="6" t="s">
        <v>144</v>
      </c>
      <c r="V591">
        <v>2</v>
      </c>
      <c r="W591" s="7" t="s">
        <v>143</v>
      </c>
      <c r="X591">
        <v>2</v>
      </c>
      <c r="Y591" s="8" t="s">
        <v>103</v>
      </c>
      <c r="Z591">
        <v>3</v>
      </c>
      <c r="AA591" s="8" t="s">
        <v>145</v>
      </c>
      <c r="AB591">
        <v>2</v>
      </c>
    </row>
    <row r="592" spans="1:10">
      <c r="A592">
        <f>IF(LEN(D592)&lt;17,1,0)</f>
        <v>1</v>
      </c>
      <c r="B592">
        <v>1</v>
      </c>
      <c r="D592" s="11" t="s">
        <v>1172</v>
      </c>
      <c r="E592" t="s">
        <v>1173</v>
      </c>
      <c r="F592" t="s">
        <v>105</v>
      </c>
      <c r="G592" t="s">
        <v>147</v>
      </c>
      <c r="H592" t="s">
        <v>693</v>
      </c>
      <c r="I592">
        <v>17</v>
      </c>
      <c r="J592">
        <v>27</v>
      </c>
    </row>
    <row r="593" spans="1:30">
      <c r="A593">
        <f>IF(LEN(D593)&lt;17,1,0)</f>
        <v>0</v>
      </c>
      <c r="B593">
        <v>1</v>
      </c>
      <c r="D593" s="10" t="s">
        <v>1174</v>
      </c>
      <c r="E593" t="s">
        <v>1175</v>
      </c>
      <c r="F593" t="s">
        <v>98</v>
      </c>
      <c r="H593" t="s">
        <v>690</v>
      </c>
      <c r="I593">
        <v>18</v>
      </c>
      <c r="J593">
        <v>81</v>
      </c>
      <c r="K593" s="1">
        <f t="shared" ref="K593" si="501">SUM(M593:AF593)</f>
        <v>24</v>
      </c>
      <c r="L593">
        <f>COUNT(M593:AF593)</f>
        <v>9</v>
      </c>
      <c r="M593" s="2" t="s">
        <v>100</v>
      </c>
      <c r="N593">
        <v>4</v>
      </c>
      <c r="O593" s="3" t="s">
        <v>101</v>
      </c>
      <c r="P593">
        <v>3</v>
      </c>
      <c r="Q593" s="4" t="s">
        <v>102</v>
      </c>
      <c r="R593">
        <v>6</v>
      </c>
      <c r="S593" s="5" t="s">
        <v>129</v>
      </c>
      <c r="T593">
        <v>1</v>
      </c>
      <c r="U593" s="6" t="s">
        <v>137</v>
      </c>
      <c r="V593">
        <v>1</v>
      </c>
      <c r="W593" s="7" t="s">
        <v>144</v>
      </c>
      <c r="X593">
        <v>2</v>
      </c>
      <c r="Y593" s="8" t="s">
        <v>143</v>
      </c>
      <c r="Z593">
        <v>2</v>
      </c>
      <c r="AA593" s="8" t="s">
        <v>103</v>
      </c>
      <c r="AB593">
        <v>3</v>
      </c>
      <c r="AC593" s="9" t="s">
        <v>145</v>
      </c>
      <c r="AD593">
        <v>2</v>
      </c>
    </row>
    <row r="594" spans="1:10">
      <c r="A594">
        <f>IF(LEN(D594)&lt;17,1,0)</f>
        <v>1</v>
      </c>
      <c r="B594">
        <v>1</v>
      </c>
      <c r="D594" s="11" t="s">
        <v>1176</v>
      </c>
      <c r="E594" t="s">
        <v>1177</v>
      </c>
      <c r="F594" t="s">
        <v>105</v>
      </c>
      <c r="G594" t="s">
        <v>147</v>
      </c>
      <c r="H594" t="s">
        <v>693</v>
      </c>
      <c r="I594">
        <v>17</v>
      </c>
      <c r="J594">
        <v>81</v>
      </c>
    </row>
    <row r="595" spans="1:24">
      <c r="A595">
        <f>IF(LEN(D595)&lt;17,1,0)</f>
        <v>1</v>
      </c>
      <c r="B595">
        <v>1</v>
      </c>
      <c r="C595" t="s">
        <v>1985</v>
      </c>
      <c r="D595" t="s">
        <v>1178</v>
      </c>
      <c r="E595" t="s">
        <v>1179</v>
      </c>
      <c r="F595" t="s">
        <v>98</v>
      </c>
      <c r="H595" t="s">
        <v>1180</v>
      </c>
      <c r="I595">
        <v>12</v>
      </c>
      <c r="J595">
        <v>27</v>
      </c>
      <c r="K595" s="1">
        <f t="shared" ref="K595:K656" si="502">SUM(M595:AF595)</f>
        <v>19</v>
      </c>
      <c r="L595">
        <f t="shared" ref="L595:L656" si="503">COUNT(M595:AF595)</f>
        <v>6</v>
      </c>
      <c r="M595" s="2" t="s">
        <v>100</v>
      </c>
      <c r="N595">
        <v>3</v>
      </c>
      <c r="O595" s="3" t="s">
        <v>101</v>
      </c>
      <c r="P595">
        <v>3</v>
      </c>
      <c r="Q595" s="4" t="s">
        <v>102</v>
      </c>
      <c r="R595">
        <v>7</v>
      </c>
      <c r="S595" s="5" t="s">
        <v>129</v>
      </c>
      <c r="T595">
        <v>2</v>
      </c>
      <c r="U595" s="6" t="s">
        <v>221</v>
      </c>
      <c r="V595">
        <v>1</v>
      </c>
      <c r="W595" s="7" t="s">
        <v>103</v>
      </c>
      <c r="X595">
        <v>3</v>
      </c>
    </row>
    <row r="596" spans="1:26">
      <c r="A596">
        <f>IF(LEN(D596)&lt;17,1,0)</f>
        <v>1</v>
      </c>
      <c r="B596">
        <v>1</v>
      </c>
      <c r="C596" t="s">
        <v>1986</v>
      </c>
      <c r="D596" t="s">
        <v>1181</v>
      </c>
      <c r="E596" t="s">
        <v>1182</v>
      </c>
      <c r="F596" t="s">
        <v>98</v>
      </c>
      <c r="H596" t="s">
        <v>1180</v>
      </c>
      <c r="I596">
        <v>13</v>
      </c>
      <c r="J596">
        <v>81</v>
      </c>
      <c r="K596" s="1">
        <f>SUM(M596:AF596)</f>
        <v>19</v>
      </c>
      <c r="L596">
        <f>COUNT(M596:AF596)</f>
        <v>7</v>
      </c>
      <c r="M596" s="2" t="s">
        <v>100</v>
      </c>
      <c r="N596">
        <v>4</v>
      </c>
      <c r="O596" s="3" t="s">
        <v>101</v>
      </c>
      <c r="P596">
        <v>2</v>
      </c>
      <c r="Q596" s="4" t="s">
        <v>102</v>
      </c>
      <c r="R596">
        <v>7</v>
      </c>
      <c r="S596" s="5" t="s">
        <v>129</v>
      </c>
      <c r="T596">
        <v>1</v>
      </c>
      <c r="U596" s="6" t="s">
        <v>134</v>
      </c>
      <c r="V596">
        <v>1</v>
      </c>
      <c r="W596" s="7" t="s">
        <v>221</v>
      </c>
      <c r="X596">
        <v>1</v>
      </c>
      <c r="Y596" s="8" t="s">
        <v>103</v>
      </c>
      <c r="Z596">
        <v>3</v>
      </c>
    </row>
    <row r="597" spans="1:26">
      <c r="A597">
        <f>IF(LEN(D597)&lt;17,1,0)</f>
        <v>1</v>
      </c>
      <c r="B597">
        <v>1</v>
      </c>
      <c r="C597" t="s">
        <v>1987</v>
      </c>
      <c r="D597" t="s">
        <v>1183</v>
      </c>
      <c r="E597" t="s">
        <v>1184</v>
      </c>
      <c r="F597" t="s">
        <v>98</v>
      </c>
      <c r="H597" t="s">
        <v>1180</v>
      </c>
      <c r="I597">
        <v>12</v>
      </c>
      <c r="J597">
        <v>81</v>
      </c>
      <c r="K597" s="1">
        <f>SUM(M597:AF597)</f>
        <v>19</v>
      </c>
      <c r="L597">
        <f>COUNT(M597:AF597)</f>
        <v>7</v>
      </c>
      <c r="M597" s="2" t="s">
        <v>100</v>
      </c>
      <c r="N597">
        <v>4</v>
      </c>
      <c r="O597" s="3" t="s">
        <v>101</v>
      </c>
      <c r="P597">
        <v>3</v>
      </c>
      <c r="Q597" s="4" t="s">
        <v>102</v>
      </c>
      <c r="R597">
        <v>6</v>
      </c>
      <c r="S597" s="5" t="s">
        <v>129</v>
      </c>
      <c r="T597">
        <v>1</v>
      </c>
      <c r="U597" s="6" t="s">
        <v>137</v>
      </c>
      <c r="V597">
        <v>1</v>
      </c>
      <c r="W597" s="7" t="s">
        <v>221</v>
      </c>
      <c r="X597">
        <v>1</v>
      </c>
      <c r="Y597" s="8" t="s">
        <v>103</v>
      </c>
      <c r="Z597">
        <v>3</v>
      </c>
    </row>
    <row r="598" spans="1:26">
      <c r="A598">
        <f>IF(LEN(D598)&lt;17,1,0)</f>
        <v>1</v>
      </c>
      <c r="B598">
        <v>1</v>
      </c>
      <c r="C598" t="s">
        <v>1988</v>
      </c>
      <c r="D598" t="s">
        <v>1185</v>
      </c>
      <c r="E598" t="s">
        <v>1186</v>
      </c>
      <c r="F598" t="s">
        <v>98</v>
      </c>
      <c r="H598" t="s">
        <v>1180</v>
      </c>
      <c r="I598">
        <v>11</v>
      </c>
      <c r="J598">
        <v>81</v>
      </c>
      <c r="K598" s="1">
        <f>SUM(M598:AF598)</f>
        <v>19</v>
      </c>
      <c r="L598">
        <f>COUNT(M598:AF598)</f>
        <v>7</v>
      </c>
      <c r="M598" s="2" t="s">
        <v>100</v>
      </c>
      <c r="N598">
        <v>4</v>
      </c>
      <c r="O598" s="3" t="s">
        <v>101</v>
      </c>
      <c r="P598">
        <v>3</v>
      </c>
      <c r="Q598" s="4" t="s">
        <v>102</v>
      </c>
      <c r="R598">
        <v>6</v>
      </c>
      <c r="S598" s="5" t="s">
        <v>129</v>
      </c>
      <c r="T598">
        <v>1</v>
      </c>
      <c r="U598" s="6" t="s">
        <v>137</v>
      </c>
      <c r="V598">
        <v>1</v>
      </c>
      <c r="W598" s="7" t="s">
        <v>221</v>
      </c>
      <c r="X598">
        <v>1</v>
      </c>
      <c r="Y598" s="8" t="s">
        <v>103</v>
      </c>
      <c r="Z598">
        <v>3</v>
      </c>
    </row>
    <row r="599" spans="1:26">
      <c r="A599">
        <f>IF(LEN(D599)&lt;17,1,0)</f>
        <v>1</v>
      </c>
      <c r="B599">
        <v>1</v>
      </c>
      <c r="C599" t="s">
        <v>1989</v>
      </c>
      <c r="D599" t="s">
        <v>1187</v>
      </c>
      <c r="E599" t="s">
        <v>1188</v>
      </c>
      <c r="F599" t="s">
        <v>98</v>
      </c>
      <c r="H599" t="s">
        <v>1180</v>
      </c>
      <c r="I599">
        <v>10</v>
      </c>
      <c r="J599">
        <v>81</v>
      </c>
      <c r="K599" s="1">
        <f>SUM(M599:AF599)</f>
        <v>19</v>
      </c>
      <c r="L599">
        <f>COUNT(M599:AF599)</f>
        <v>7</v>
      </c>
      <c r="M599" s="2" t="s">
        <v>100</v>
      </c>
      <c r="N599">
        <v>4</v>
      </c>
      <c r="O599" s="3" t="s">
        <v>101</v>
      </c>
      <c r="P599">
        <v>3</v>
      </c>
      <c r="Q599" s="4" t="s">
        <v>102</v>
      </c>
      <c r="R599">
        <v>6</v>
      </c>
      <c r="S599" s="5" t="s">
        <v>129</v>
      </c>
      <c r="T599">
        <v>1</v>
      </c>
      <c r="U599" s="6" t="s">
        <v>137</v>
      </c>
      <c r="V599">
        <v>1</v>
      </c>
      <c r="W599" s="7" t="s">
        <v>221</v>
      </c>
      <c r="X599">
        <v>1</v>
      </c>
      <c r="Y599" s="8" t="s">
        <v>103</v>
      </c>
      <c r="Z599">
        <v>3</v>
      </c>
    </row>
    <row r="600" spans="1:26">
      <c r="A600">
        <f>IF(LEN(D600)&lt;17,1,0)</f>
        <v>1</v>
      </c>
      <c r="B600">
        <v>1</v>
      </c>
      <c r="C600" t="s">
        <v>1990</v>
      </c>
      <c r="D600" t="s">
        <v>1189</v>
      </c>
      <c r="E600" t="s">
        <v>1190</v>
      </c>
      <c r="F600" t="s">
        <v>98</v>
      </c>
      <c r="H600" t="s">
        <v>1180</v>
      </c>
      <c r="I600">
        <v>9</v>
      </c>
      <c r="J600">
        <v>81</v>
      </c>
      <c r="K600" s="1">
        <f>SUM(M600:AF600)</f>
        <v>19</v>
      </c>
      <c r="L600">
        <f>COUNT(M600:AF600)</f>
        <v>7</v>
      </c>
      <c r="M600" s="2" t="s">
        <v>100</v>
      </c>
      <c r="N600">
        <v>4</v>
      </c>
      <c r="O600" s="3" t="s">
        <v>101</v>
      </c>
      <c r="P600">
        <v>2</v>
      </c>
      <c r="Q600" s="4" t="s">
        <v>102</v>
      </c>
      <c r="R600">
        <v>7</v>
      </c>
      <c r="S600" s="5" t="s">
        <v>129</v>
      </c>
      <c r="T600">
        <v>1</v>
      </c>
      <c r="U600" s="6" t="s">
        <v>134</v>
      </c>
      <c r="V600">
        <v>1</v>
      </c>
      <c r="W600" s="7" t="s">
        <v>221</v>
      </c>
      <c r="X600">
        <v>1</v>
      </c>
      <c r="Y600" s="8" t="s">
        <v>103</v>
      </c>
      <c r="Z600">
        <v>3</v>
      </c>
    </row>
    <row r="601" spans="1:26">
      <c r="A601">
        <f>IF(LEN(D601)&lt;17,1,0)</f>
        <v>1</v>
      </c>
      <c r="B601">
        <v>1</v>
      </c>
      <c r="C601" t="s">
        <v>1991</v>
      </c>
      <c r="D601" t="s">
        <v>1191</v>
      </c>
      <c r="E601" t="s">
        <v>1192</v>
      </c>
      <c r="F601" t="s">
        <v>98</v>
      </c>
      <c r="H601" t="s">
        <v>1180</v>
      </c>
      <c r="I601">
        <v>13</v>
      </c>
      <c r="J601">
        <v>243</v>
      </c>
      <c r="K601" s="1">
        <f>SUM(M601:AF601)</f>
        <v>19</v>
      </c>
      <c r="L601">
        <f>COUNT(M601:AF601)</f>
        <v>7</v>
      </c>
      <c r="M601" s="2" t="s">
        <v>100</v>
      </c>
      <c r="N601">
        <v>5</v>
      </c>
      <c r="O601" s="3" t="s">
        <v>101</v>
      </c>
      <c r="P601">
        <v>2</v>
      </c>
      <c r="Q601" s="4" t="s">
        <v>102</v>
      </c>
      <c r="R601">
        <v>6</v>
      </c>
      <c r="S601" s="5" t="s">
        <v>134</v>
      </c>
      <c r="T601">
        <v>1</v>
      </c>
      <c r="U601" s="6" t="s">
        <v>137</v>
      </c>
      <c r="V601">
        <v>1</v>
      </c>
      <c r="W601" s="7" t="s">
        <v>221</v>
      </c>
      <c r="X601">
        <v>1</v>
      </c>
      <c r="Y601" s="8" t="s">
        <v>103</v>
      </c>
      <c r="Z601">
        <v>3</v>
      </c>
    </row>
    <row r="602" spans="1:26">
      <c r="A602">
        <f>IF(LEN(D602)&lt;17,1,0)</f>
        <v>1</v>
      </c>
      <c r="B602">
        <v>1</v>
      </c>
      <c r="C602" t="s">
        <v>1992</v>
      </c>
      <c r="D602" t="s">
        <v>1193</v>
      </c>
      <c r="E602" t="s">
        <v>1194</v>
      </c>
      <c r="F602" t="s">
        <v>98</v>
      </c>
      <c r="H602" t="s">
        <v>1180</v>
      </c>
      <c r="I602">
        <v>12</v>
      </c>
      <c r="J602">
        <v>243</v>
      </c>
      <c r="K602" s="1">
        <f>SUM(M602:AF602)</f>
        <v>19</v>
      </c>
      <c r="L602">
        <f>COUNT(M602:AF602)</f>
        <v>7</v>
      </c>
      <c r="M602" s="2" t="s">
        <v>100</v>
      </c>
      <c r="N602">
        <v>5</v>
      </c>
      <c r="O602" s="3" t="s">
        <v>101</v>
      </c>
      <c r="P602">
        <v>2</v>
      </c>
      <c r="Q602" s="4" t="s">
        <v>102</v>
      </c>
      <c r="R602">
        <v>6</v>
      </c>
      <c r="S602" s="5" t="s">
        <v>134</v>
      </c>
      <c r="T602">
        <v>1</v>
      </c>
      <c r="U602" s="6" t="s">
        <v>137</v>
      </c>
      <c r="V602">
        <v>1</v>
      </c>
      <c r="W602" s="7" t="s">
        <v>221</v>
      </c>
      <c r="X602">
        <v>1</v>
      </c>
      <c r="Y602" s="8" t="s">
        <v>103</v>
      </c>
      <c r="Z602">
        <v>3</v>
      </c>
    </row>
    <row r="603" spans="1:26">
      <c r="A603">
        <f>IF(LEN(D603)&lt;17,1,0)</f>
        <v>1</v>
      </c>
      <c r="B603">
        <v>1</v>
      </c>
      <c r="C603" t="s">
        <v>1993</v>
      </c>
      <c r="D603" t="s">
        <v>1195</v>
      </c>
      <c r="E603" t="s">
        <v>1196</v>
      </c>
      <c r="F603" t="s">
        <v>98</v>
      </c>
      <c r="H603" t="s">
        <v>1180</v>
      </c>
      <c r="I603">
        <v>11</v>
      </c>
      <c r="J603">
        <v>243</v>
      </c>
      <c r="K603" s="1">
        <f>SUM(M603:AF603)</f>
        <v>19</v>
      </c>
      <c r="L603">
        <f>COUNT(M603:AF603)</f>
        <v>7</v>
      </c>
      <c r="M603" s="2" t="s">
        <v>100</v>
      </c>
      <c r="N603">
        <v>5</v>
      </c>
      <c r="O603" s="3" t="s">
        <v>101</v>
      </c>
      <c r="P603">
        <v>2</v>
      </c>
      <c r="Q603" s="4" t="s">
        <v>102</v>
      </c>
      <c r="R603">
        <v>6</v>
      </c>
      <c r="S603" s="5" t="s">
        <v>134</v>
      </c>
      <c r="T603">
        <v>1</v>
      </c>
      <c r="U603" s="6" t="s">
        <v>137</v>
      </c>
      <c r="V603">
        <v>1</v>
      </c>
      <c r="W603" s="7" t="s">
        <v>221</v>
      </c>
      <c r="X603">
        <v>1</v>
      </c>
      <c r="Y603" s="8" t="s">
        <v>103</v>
      </c>
      <c r="Z603">
        <v>3</v>
      </c>
    </row>
    <row r="604" spans="1:24">
      <c r="A604">
        <f>IF(LEN(D604)&lt;17,1,0)</f>
        <v>1</v>
      </c>
      <c r="B604">
        <v>1</v>
      </c>
      <c r="C604" t="s">
        <v>1994</v>
      </c>
      <c r="D604" t="s">
        <v>1197</v>
      </c>
      <c r="E604" t="s">
        <v>1198</v>
      </c>
      <c r="F604" t="s">
        <v>98</v>
      </c>
      <c r="H604" t="s">
        <v>1180</v>
      </c>
      <c r="I604">
        <v>10</v>
      </c>
      <c r="J604">
        <v>243</v>
      </c>
      <c r="K604" s="1">
        <f>SUM(M604:AF604)</f>
        <v>19</v>
      </c>
      <c r="L604">
        <f>COUNT(M604:AF604)</f>
        <v>6</v>
      </c>
      <c r="M604" s="2" t="s">
        <v>100</v>
      </c>
      <c r="N604">
        <v>5</v>
      </c>
      <c r="O604" s="3" t="s">
        <v>101</v>
      </c>
      <c r="P604">
        <v>1</v>
      </c>
      <c r="Q604" s="4" t="s">
        <v>102</v>
      </c>
      <c r="R604">
        <v>7</v>
      </c>
      <c r="S604" s="5" t="s">
        <v>134</v>
      </c>
      <c r="T604">
        <v>2</v>
      </c>
      <c r="U604" s="6" t="s">
        <v>221</v>
      </c>
      <c r="V604">
        <v>1</v>
      </c>
      <c r="W604" s="7" t="s">
        <v>103</v>
      </c>
      <c r="X604">
        <v>3</v>
      </c>
    </row>
    <row r="605" spans="1:26">
      <c r="A605">
        <f>IF(LEN(D605)&lt;17,1,0)</f>
        <v>1</v>
      </c>
      <c r="B605">
        <v>1</v>
      </c>
      <c r="C605" t="s">
        <v>1995</v>
      </c>
      <c r="D605" t="s">
        <v>1199</v>
      </c>
      <c r="E605" t="s">
        <v>1200</v>
      </c>
      <c r="F605" t="s">
        <v>98</v>
      </c>
      <c r="H605" t="s">
        <v>1180</v>
      </c>
      <c r="I605">
        <v>9</v>
      </c>
      <c r="J605">
        <v>81</v>
      </c>
      <c r="K605" s="1">
        <f>SUM(M605:AF605)</f>
        <v>19</v>
      </c>
      <c r="L605">
        <f>COUNT(M605:AF605)</f>
        <v>7</v>
      </c>
      <c r="M605" s="2" t="s">
        <v>100</v>
      </c>
      <c r="N605">
        <v>4</v>
      </c>
      <c r="O605" s="3" t="s">
        <v>101</v>
      </c>
      <c r="P605">
        <v>2</v>
      </c>
      <c r="Q605" s="4" t="s">
        <v>102</v>
      </c>
      <c r="R605">
        <v>7</v>
      </c>
      <c r="S605" s="5" t="s">
        <v>134</v>
      </c>
      <c r="T605">
        <v>1</v>
      </c>
      <c r="U605" s="6" t="s">
        <v>129</v>
      </c>
      <c r="V605">
        <v>1</v>
      </c>
      <c r="W605" s="7" t="s">
        <v>221</v>
      </c>
      <c r="X605">
        <v>1</v>
      </c>
      <c r="Y605" s="8" t="s">
        <v>103</v>
      </c>
      <c r="Z605">
        <v>3</v>
      </c>
    </row>
    <row r="606" spans="1:26">
      <c r="A606">
        <f>IF(LEN(D606)&lt;17,1,0)</f>
        <v>1</v>
      </c>
      <c r="B606">
        <v>1</v>
      </c>
      <c r="C606" t="s">
        <v>1996</v>
      </c>
      <c r="D606" t="s">
        <v>1201</v>
      </c>
      <c r="E606" t="s">
        <v>1202</v>
      </c>
      <c r="F606" t="s">
        <v>98</v>
      </c>
      <c r="H606" t="s">
        <v>1180</v>
      </c>
      <c r="I606">
        <v>9</v>
      </c>
      <c r="J606">
        <v>243</v>
      </c>
      <c r="K606" s="1">
        <f>SUM(M606:AF606)</f>
        <v>19</v>
      </c>
      <c r="L606">
        <f>COUNT(M606:AF606)</f>
        <v>7</v>
      </c>
      <c r="M606" s="2" t="s">
        <v>100</v>
      </c>
      <c r="N606">
        <v>5</v>
      </c>
      <c r="O606" s="3" t="s">
        <v>101</v>
      </c>
      <c r="P606">
        <v>2</v>
      </c>
      <c r="Q606" s="4" t="s">
        <v>102</v>
      </c>
      <c r="R606">
        <v>6</v>
      </c>
      <c r="S606" s="5" t="s">
        <v>134</v>
      </c>
      <c r="T606">
        <v>1</v>
      </c>
      <c r="U606" s="6" t="s">
        <v>137</v>
      </c>
      <c r="V606">
        <v>1</v>
      </c>
      <c r="W606" s="7" t="s">
        <v>221</v>
      </c>
      <c r="X606">
        <v>1</v>
      </c>
      <c r="Y606" s="8" t="s">
        <v>103</v>
      </c>
      <c r="Z606">
        <v>3</v>
      </c>
    </row>
    <row r="607" spans="1:24">
      <c r="A607">
        <f>IF(LEN(D607)&lt;17,1,0)</f>
        <v>1</v>
      </c>
      <c r="B607">
        <v>1</v>
      </c>
      <c r="C607" t="s">
        <v>1997</v>
      </c>
      <c r="D607" t="s">
        <v>1203</v>
      </c>
      <c r="E607" t="s">
        <v>1204</v>
      </c>
      <c r="F607" t="s">
        <v>98</v>
      </c>
      <c r="H607" t="s">
        <v>1180</v>
      </c>
      <c r="I607">
        <v>13</v>
      </c>
      <c r="J607">
        <v>243</v>
      </c>
      <c r="K607" s="1">
        <f>SUM(M607:AF607)</f>
        <v>19</v>
      </c>
      <c r="L607">
        <f>COUNT(M607:AF607)</f>
        <v>6</v>
      </c>
      <c r="M607" s="2" t="s">
        <v>100</v>
      </c>
      <c r="N607">
        <v>5</v>
      </c>
      <c r="O607" s="3" t="s">
        <v>101</v>
      </c>
      <c r="P607">
        <v>3</v>
      </c>
      <c r="Q607" s="4" t="s">
        <v>102</v>
      </c>
      <c r="R607">
        <v>5</v>
      </c>
      <c r="S607" s="5" t="s">
        <v>137</v>
      </c>
      <c r="T607">
        <v>2</v>
      </c>
      <c r="U607" s="6" t="s">
        <v>221</v>
      </c>
      <c r="V607">
        <v>1</v>
      </c>
      <c r="W607" s="7" t="s">
        <v>103</v>
      </c>
      <c r="X607">
        <v>3</v>
      </c>
    </row>
    <row r="608" spans="1:24">
      <c r="A608">
        <f>IF(LEN(D608)&lt;17,1,0)</f>
        <v>1</v>
      </c>
      <c r="B608">
        <v>1</v>
      </c>
      <c r="C608" t="s">
        <v>1998</v>
      </c>
      <c r="D608" t="s">
        <v>1205</v>
      </c>
      <c r="E608" t="s">
        <v>1206</v>
      </c>
      <c r="F608" t="s">
        <v>98</v>
      </c>
      <c r="H608" t="s">
        <v>1180</v>
      </c>
      <c r="I608">
        <v>12</v>
      </c>
      <c r="J608">
        <v>243</v>
      </c>
      <c r="K608" s="1">
        <f>SUM(M608:AF608)</f>
        <v>19</v>
      </c>
      <c r="L608">
        <f>COUNT(M608:AF608)</f>
        <v>6</v>
      </c>
      <c r="M608" s="2" t="s">
        <v>100</v>
      </c>
      <c r="N608">
        <v>5</v>
      </c>
      <c r="O608" s="3" t="s">
        <v>101</v>
      </c>
      <c r="P608">
        <v>3</v>
      </c>
      <c r="Q608" s="4" t="s">
        <v>102</v>
      </c>
      <c r="R608">
        <v>5</v>
      </c>
      <c r="S608" s="5" t="s">
        <v>137</v>
      </c>
      <c r="T608">
        <v>2</v>
      </c>
      <c r="U608" s="6" t="s">
        <v>221</v>
      </c>
      <c r="V608">
        <v>1</v>
      </c>
      <c r="W608" s="7" t="s">
        <v>103</v>
      </c>
      <c r="X608">
        <v>3</v>
      </c>
    </row>
    <row r="609" spans="1:26">
      <c r="A609">
        <f>IF(LEN(D609)&lt;17,1,0)</f>
        <v>1</v>
      </c>
      <c r="B609">
        <v>1</v>
      </c>
      <c r="C609" t="s">
        <v>1999</v>
      </c>
      <c r="D609" t="s">
        <v>1207</v>
      </c>
      <c r="E609" t="s">
        <v>1208</v>
      </c>
      <c r="F609" t="s">
        <v>98</v>
      </c>
      <c r="H609" t="s">
        <v>1180</v>
      </c>
      <c r="I609">
        <v>11</v>
      </c>
      <c r="J609">
        <v>243</v>
      </c>
      <c r="K609" s="1">
        <f>SUM(M609:AF609)</f>
        <v>19</v>
      </c>
      <c r="L609">
        <f>COUNT(M609:AF609)</f>
        <v>7</v>
      </c>
      <c r="M609" s="2" t="s">
        <v>100</v>
      </c>
      <c r="N609">
        <v>5</v>
      </c>
      <c r="O609" s="3" t="s">
        <v>101</v>
      </c>
      <c r="P609">
        <v>2</v>
      </c>
      <c r="Q609" s="4" t="s">
        <v>102</v>
      </c>
      <c r="R609">
        <v>6</v>
      </c>
      <c r="S609" s="5" t="s">
        <v>137</v>
      </c>
      <c r="T609">
        <v>1</v>
      </c>
      <c r="U609" s="6" t="s">
        <v>134</v>
      </c>
      <c r="V609">
        <v>1</v>
      </c>
      <c r="W609" s="7" t="s">
        <v>221</v>
      </c>
      <c r="X609">
        <v>1</v>
      </c>
      <c r="Y609" s="8" t="s">
        <v>103</v>
      </c>
      <c r="Z609">
        <v>3</v>
      </c>
    </row>
    <row r="610" spans="1:26">
      <c r="A610">
        <f>IF(LEN(D610)&lt;17,1,0)</f>
        <v>1</v>
      </c>
      <c r="B610">
        <v>1</v>
      </c>
      <c r="C610" t="s">
        <v>2000</v>
      </c>
      <c r="D610" t="s">
        <v>1209</v>
      </c>
      <c r="E610" t="s">
        <v>1210</v>
      </c>
      <c r="F610" t="s">
        <v>98</v>
      </c>
      <c r="H610" t="s">
        <v>1180</v>
      </c>
      <c r="I610">
        <v>10</v>
      </c>
      <c r="J610">
        <v>81</v>
      </c>
      <c r="K610" s="1">
        <f>SUM(M610:AF610)</f>
        <v>19</v>
      </c>
      <c r="L610">
        <f>COUNT(M610:AF610)</f>
        <v>7</v>
      </c>
      <c r="M610" s="2" t="s">
        <v>100</v>
      </c>
      <c r="N610">
        <v>4</v>
      </c>
      <c r="O610" s="3" t="s">
        <v>101</v>
      </c>
      <c r="P610">
        <v>3</v>
      </c>
      <c r="Q610" s="4" t="s">
        <v>102</v>
      </c>
      <c r="R610">
        <v>6</v>
      </c>
      <c r="S610" s="5" t="s">
        <v>137</v>
      </c>
      <c r="T610">
        <v>1</v>
      </c>
      <c r="U610" s="6" t="s">
        <v>129</v>
      </c>
      <c r="V610">
        <v>1</v>
      </c>
      <c r="W610" s="7" t="s">
        <v>221</v>
      </c>
      <c r="X610">
        <v>1</v>
      </c>
      <c r="Y610" s="8" t="s">
        <v>103</v>
      </c>
      <c r="Z610">
        <v>3</v>
      </c>
    </row>
    <row r="611" spans="1:24">
      <c r="A611">
        <f>IF(LEN(D611)&lt;17,1,0)</f>
        <v>1</v>
      </c>
      <c r="B611">
        <v>1</v>
      </c>
      <c r="C611" t="s">
        <v>2001</v>
      </c>
      <c r="D611" t="s">
        <v>1211</v>
      </c>
      <c r="E611" t="s">
        <v>1212</v>
      </c>
      <c r="F611" t="s">
        <v>98</v>
      </c>
      <c r="H611" t="s">
        <v>1180</v>
      </c>
      <c r="I611">
        <v>10</v>
      </c>
      <c r="J611">
        <v>243</v>
      </c>
      <c r="K611" s="1">
        <f>SUM(M611:AF611)</f>
        <v>19</v>
      </c>
      <c r="L611">
        <f>COUNT(M611:AF611)</f>
        <v>6</v>
      </c>
      <c r="M611" s="2" t="s">
        <v>100</v>
      </c>
      <c r="N611">
        <v>5</v>
      </c>
      <c r="O611" s="3" t="s">
        <v>101</v>
      </c>
      <c r="P611">
        <v>3</v>
      </c>
      <c r="Q611" s="4" t="s">
        <v>102</v>
      </c>
      <c r="R611">
        <v>5</v>
      </c>
      <c r="S611" s="5" t="s">
        <v>137</v>
      </c>
      <c r="T611">
        <v>2</v>
      </c>
      <c r="U611" s="6" t="s">
        <v>221</v>
      </c>
      <c r="V611">
        <v>1</v>
      </c>
      <c r="W611" s="7" t="s">
        <v>103</v>
      </c>
      <c r="X611">
        <v>3</v>
      </c>
    </row>
    <row r="612" spans="1:24">
      <c r="A612">
        <f>IF(LEN(D612)&lt;17,1,0)</f>
        <v>1</v>
      </c>
      <c r="B612">
        <v>1</v>
      </c>
      <c r="C612" t="s">
        <v>2002</v>
      </c>
      <c r="D612" t="s">
        <v>1213</v>
      </c>
      <c r="E612" t="s">
        <v>1214</v>
      </c>
      <c r="F612" t="s">
        <v>98</v>
      </c>
      <c r="H612" t="s">
        <v>1180</v>
      </c>
      <c r="I612">
        <v>9</v>
      </c>
      <c r="J612">
        <v>243</v>
      </c>
      <c r="K612" s="1">
        <f>SUM(M612:AF612)</f>
        <v>19</v>
      </c>
      <c r="L612">
        <f>COUNT(M612:AF612)</f>
        <v>6</v>
      </c>
      <c r="M612" s="2" t="s">
        <v>100</v>
      </c>
      <c r="N612">
        <v>5</v>
      </c>
      <c r="O612" s="3" t="s">
        <v>101</v>
      </c>
      <c r="P612">
        <v>3</v>
      </c>
      <c r="Q612" s="4" t="s">
        <v>102</v>
      </c>
      <c r="R612">
        <v>5</v>
      </c>
      <c r="S612" s="5" t="s">
        <v>137</v>
      </c>
      <c r="T612">
        <v>2</v>
      </c>
      <c r="U612" s="6" t="s">
        <v>221</v>
      </c>
      <c r="V612">
        <v>1</v>
      </c>
      <c r="W612" s="7" t="s">
        <v>103</v>
      </c>
      <c r="X612">
        <v>3</v>
      </c>
    </row>
    <row r="613" spans="1:24">
      <c r="A613">
        <f>IF(LEN(D613)&lt;17,1,0)</f>
        <v>1</v>
      </c>
      <c r="B613">
        <v>1</v>
      </c>
      <c r="C613" t="s">
        <v>2003</v>
      </c>
      <c r="D613" t="s">
        <v>1215</v>
      </c>
      <c r="E613" t="s">
        <v>1216</v>
      </c>
      <c r="F613" t="s">
        <v>98</v>
      </c>
      <c r="H613" t="s">
        <v>1180</v>
      </c>
      <c r="I613">
        <v>13</v>
      </c>
      <c r="J613">
        <v>243</v>
      </c>
      <c r="K613" s="1">
        <f>SUM(M613:AF613)</f>
        <v>19</v>
      </c>
      <c r="L613">
        <f>COUNT(M613:AF613)</f>
        <v>6</v>
      </c>
      <c r="M613" s="2" t="s">
        <v>100</v>
      </c>
      <c r="N613">
        <v>5</v>
      </c>
      <c r="O613" s="3" t="s">
        <v>101</v>
      </c>
      <c r="P613">
        <v>3</v>
      </c>
      <c r="Q613" s="4" t="s">
        <v>102</v>
      </c>
      <c r="R613">
        <v>5</v>
      </c>
      <c r="S613" s="5" t="s">
        <v>137</v>
      </c>
      <c r="T613">
        <v>2</v>
      </c>
      <c r="U613" s="6" t="s">
        <v>221</v>
      </c>
      <c r="V613">
        <v>1</v>
      </c>
      <c r="W613" s="7" t="s">
        <v>103</v>
      </c>
      <c r="X613">
        <v>3</v>
      </c>
    </row>
    <row r="614" spans="1:26">
      <c r="A614">
        <f>IF(LEN(D614)&lt;17,1,0)</f>
        <v>1</v>
      </c>
      <c r="B614">
        <v>1</v>
      </c>
      <c r="C614" t="s">
        <v>2004</v>
      </c>
      <c r="D614" t="s">
        <v>1217</v>
      </c>
      <c r="E614" t="s">
        <v>1218</v>
      </c>
      <c r="F614" t="s">
        <v>98</v>
      </c>
      <c r="H614" t="s">
        <v>1180</v>
      </c>
      <c r="I614">
        <v>12</v>
      </c>
      <c r="J614">
        <v>243</v>
      </c>
      <c r="K614" s="1">
        <f>SUM(M614:AF614)</f>
        <v>19</v>
      </c>
      <c r="L614">
        <f>COUNT(M614:AF614)</f>
        <v>7</v>
      </c>
      <c r="M614" s="2" t="s">
        <v>100</v>
      </c>
      <c r="N614">
        <v>5</v>
      </c>
      <c r="O614" s="3" t="s">
        <v>101</v>
      </c>
      <c r="P614">
        <v>2</v>
      </c>
      <c r="Q614" s="4" t="s">
        <v>102</v>
      </c>
      <c r="R614">
        <v>6</v>
      </c>
      <c r="S614" s="5" t="s">
        <v>137</v>
      </c>
      <c r="T614">
        <v>1</v>
      </c>
      <c r="U614" s="6" t="s">
        <v>134</v>
      </c>
      <c r="V614">
        <v>1</v>
      </c>
      <c r="W614" s="7" t="s">
        <v>221</v>
      </c>
      <c r="X614">
        <v>1</v>
      </c>
      <c r="Y614" s="8" t="s">
        <v>103</v>
      </c>
      <c r="Z614">
        <v>3</v>
      </c>
    </row>
    <row r="615" spans="1:26">
      <c r="A615">
        <f>IF(LEN(D615)&lt;17,1,0)</f>
        <v>1</v>
      </c>
      <c r="B615">
        <v>1</v>
      </c>
      <c r="C615" t="s">
        <v>2005</v>
      </c>
      <c r="D615" t="s">
        <v>1219</v>
      </c>
      <c r="E615" t="s">
        <v>1220</v>
      </c>
      <c r="F615" t="s">
        <v>98</v>
      </c>
      <c r="H615" t="s">
        <v>1180</v>
      </c>
      <c r="I615">
        <v>11</v>
      </c>
      <c r="J615">
        <v>81</v>
      </c>
      <c r="K615" s="1">
        <f>SUM(M615:AF615)</f>
        <v>19</v>
      </c>
      <c r="L615">
        <f>COUNT(M615:AF615)</f>
        <v>7</v>
      </c>
      <c r="M615" s="2" t="s">
        <v>100</v>
      </c>
      <c r="N615">
        <v>4</v>
      </c>
      <c r="O615" s="3" t="s">
        <v>101</v>
      </c>
      <c r="P615">
        <v>3</v>
      </c>
      <c r="Q615" s="4" t="s">
        <v>102</v>
      </c>
      <c r="R615">
        <v>6</v>
      </c>
      <c r="S615" s="5" t="s">
        <v>137</v>
      </c>
      <c r="T615">
        <v>1</v>
      </c>
      <c r="U615" s="6" t="s">
        <v>129</v>
      </c>
      <c r="V615">
        <v>1</v>
      </c>
      <c r="W615" s="7" t="s">
        <v>221</v>
      </c>
      <c r="X615">
        <v>1</v>
      </c>
      <c r="Y615" s="8" t="s">
        <v>103</v>
      </c>
      <c r="Z615">
        <v>3</v>
      </c>
    </row>
    <row r="616" spans="1:24">
      <c r="A616">
        <f>IF(LEN(D616)&lt;17,1,0)</f>
        <v>1</v>
      </c>
      <c r="B616">
        <v>1</v>
      </c>
      <c r="C616" t="s">
        <v>2006</v>
      </c>
      <c r="D616" t="s">
        <v>1221</v>
      </c>
      <c r="E616" t="s">
        <v>1222</v>
      </c>
      <c r="F616" t="s">
        <v>98</v>
      </c>
      <c r="H616" t="s">
        <v>1180</v>
      </c>
      <c r="I616">
        <v>11</v>
      </c>
      <c r="J616">
        <v>243</v>
      </c>
      <c r="K616" s="1">
        <f>SUM(M616:AF616)</f>
        <v>19</v>
      </c>
      <c r="L616">
        <f>COUNT(M616:AF616)</f>
        <v>6</v>
      </c>
      <c r="M616" s="2" t="s">
        <v>100</v>
      </c>
      <c r="N616">
        <v>5</v>
      </c>
      <c r="O616" s="3" t="s">
        <v>101</v>
      </c>
      <c r="P616">
        <v>3</v>
      </c>
      <c r="Q616" s="4" t="s">
        <v>102</v>
      </c>
      <c r="R616">
        <v>5</v>
      </c>
      <c r="S616" s="5" t="s">
        <v>137</v>
      </c>
      <c r="T616">
        <v>2</v>
      </c>
      <c r="U616" s="6" t="s">
        <v>221</v>
      </c>
      <c r="V616">
        <v>1</v>
      </c>
      <c r="W616" s="7" t="s">
        <v>103</v>
      </c>
      <c r="X616">
        <v>3</v>
      </c>
    </row>
    <row r="617" spans="1:24">
      <c r="A617">
        <f>IF(LEN(D617)&lt;17,1,0)</f>
        <v>1</v>
      </c>
      <c r="B617">
        <v>1</v>
      </c>
      <c r="C617" t="s">
        <v>2007</v>
      </c>
      <c r="D617" t="s">
        <v>1223</v>
      </c>
      <c r="E617" t="s">
        <v>1224</v>
      </c>
      <c r="F617" t="s">
        <v>98</v>
      </c>
      <c r="H617" t="s">
        <v>1180</v>
      </c>
      <c r="I617">
        <v>10</v>
      </c>
      <c r="J617">
        <v>243</v>
      </c>
      <c r="K617" s="1">
        <f>SUM(M617:AF617)</f>
        <v>19</v>
      </c>
      <c r="L617">
        <f>COUNT(M617:AF617)</f>
        <v>6</v>
      </c>
      <c r="M617" s="2" t="s">
        <v>100</v>
      </c>
      <c r="N617">
        <v>5</v>
      </c>
      <c r="O617" s="3" t="s">
        <v>101</v>
      </c>
      <c r="P617">
        <v>3</v>
      </c>
      <c r="Q617" s="4" t="s">
        <v>102</v>
      </c>
      <c r="R617">
        <v>5</v>
      </c>
      <c r="S617" s="5" t="s">
        <v>137</v>
      </c>
      <c r="T617">
        <v>2</v>
      </c>
      <c r="U617" s="6" t="s">
        <v>221</v>
      </c>
      <c r="V617">
        <v>1</v>
      </c>
      <c r="W617" s="7" t="s">
        <v>103</v>
      </c>
      <c r="X617">
        <v>3</v>
      </c>
    </row>
    <row r="618" spans="1:24">
      <c r="A618">
        <f>IF(LEN(D618)&lt;17,1,0)</f>
        <v>1</v>
      </c>
      <c r="B618">
        <v>1</v>
      </c>
      <c r="C618" t="s">
        <v>2008</v>
      </c>
      <c r="D618" t="s">
        <v>1225</v>
      </c>
      <c r="E618" t="s">
        <v>1226</v>
      </c>
      <c r="F618" t="s">
        <v>98</v>
      </c>
      <c r="H618" t="s">
        <v>1180</v>
      </c>
      <c r="I618">
        <v>9</v>
      </c>
      <c r="J618">
        <v>243</v>
      </c>
      <c r="K618" s="1">
        <f>SUM(M618:AF618)</f>
        <v>19</v>
      </c>
      <c r="L618">
        <f>COUNT(M618:AF618)</f>
        <v>6</v>
      </c>
      <c r="M618" s="2" t="s">
        <v>100</v>
      </c>
      <c r="N618">
        <v>5</v>
      </c>
      <c r="O618" s="3" t="s">
        <v>101</v>
      </c>
      <c r="P618">
        <v>3</v>
      </c>
      <c r="Q618" s="4" t="s">
        <v>102</v>
      </c>
      <c r="R618">
        <v>5</v>
      </c>
      <c r="S618" s="5" t="s">
        <v>137</v>
      </c>
      <c r="T618">
        <v>2</v>
      </c>
      <c r="U618" s="6" t="s">
        <v>221</v>
      </c>
      <c r="V618">
        <v>1</v>
      </c>
      <c r="W618" s="7" t="s">
        <v>103</v>
      </c>
      <c r="X618">
        <v>3</v>
      </c>
    </row>
    <row r="619" spans="1:26">
      <c r="A619">
        <f>IF(LEN(D619)&lt;17,1,0)</f>
        <v>1</v>
      </c>
      <c r="B619">
        <v>1</v>
      </c>
      <c r="C619" t="s">
        <v>2009</v>
      </c>
      <c r="D619" t="s">
        <v>1227</v>
      </c>
      <c r="E619" t="s">
        <v>1228</v>
      </c>
      <c r="F619" t="s">
        <v>98</v>
      </c>
      <c r="H619" t="s">
        <v>1180</v>
      </c>
      <c r="I619">
        <v>13</v>
      </c>
      <c r="J619">
        <v>243</v>
      </c>
      <c r="K619" s="1">
        <f>SUM(M619:AF619)</f>
        <v>19</v>
      </c>
      <c r="L619">
        <f>COUNT(M619:AF619)</f>
        <v>7</v>
      </c>
      <c r="M619" s="2" t="s">
        <v>100</v>
      </c>
      <c r="N619">
        <v>5</v>
      </c>
      <c r="O619" s="3" t="s">
        <v>101</v>
      </c>
      <c r="P619">
        <v>2</v>
      </c>
      <c r="Q619" s="4" t="s">
        <v>102</v>
      </c>
      <c r="R619">
        <v>6</v>
      </c>
      <c r="S619" s="5" t="s">
        <v>137</v>
      </c>
      <c r="T619">
        <v>1</v>
      </c>
      <c r="U619" s="6" t="s">
        <v>134</v>
      </c>
      <c r="V619">
        <v>1</v>
      </c>
      <c r="W619" s="7" t="s">
        <v>221</v>
      </c>
      <c r="X619">
        <v>1</v>
      </c>
      <c r="Y619" s="8" t="s">
        <v>103</v>
      </c>
      <c r="Z619">
        <v>3</v>
      </c>
    </row>
    <row r="620" spans="1:26">
      <c r="A620">
        <f>IF(LEN(D620)&lt;17,1,0)</f>
        <v>1</v>
      </c>
      <c r="B620">
        <v>1</v>
      </c>
      <c r="C620" t="s">
        <v>2010</v>
      </c>
      <c r="D620" t="s">
        <v>1229</v>
      </c>
      <c r="E620" t="s">
        <v>1230</v>
      </c>
      <c r="F620" t="s">
        <v>98</v>
      </c>
      <c r="H620" t="s">
        <v>1180</v>
      </c>
      <c r="I620">
        <v>12</v>
      </c>
      <c r="J620">
        <v>81</v>
      </c>
      <c r="K620" s="1">
        <f>SUM(M620:AF620)</f>
        <v>19</v>
      </c>
      <c r="L620">
        <f>COUNT(M620:AF620)</f>
        <v>7</v>
      </c>
      <c r="M620" s="2" t="s">
        <v>100</v>
      </c>
      <c r="N620">
        <v>4</v>
      </c>
      <c r="O620" s="3" t="s">
        <v>101</v>
      </c>
      <c r="P620">
        <v>3</v>
      </c>
      <c r="Q620" s="4" t="s">
        <v>102</v>
      </c>
      <c r="R620">
        <v>6</v>
      </c>
      <c r="S620" s="5" t="s">
        <v>137</v>
      </c>
      <c r="T620">
        <v>1</v>
      </c>
      <c r="U620" s="6" t="s">
        <v>129</v>
      </c>
      <c r="V620">
        <v>1</v>
      </c>
      <c r="W620" s="7" t="s">
        <v>221</v>
      </c>
      <c r="X620">
        <v>1</v>
      </c>
      <c r="Y620" s="8" t="s">
        <v>103</v>
      </c>
      <c r="Z620">
        <v>3</v>
      </c>
    </row>
    <row r="621" spans="1:24">
      <c r="A621">
        <f>IF(LEN(D621)&lt;17,1,0)</f>
        <v>1</v>
      </c>
      <c r="B621">
        <v>1</v>
      </c>
      <c r="C621" t="s">
        <v>2011</v>
      </c>
      <c r="D621" t="s">
        <v>1231</v>
      </c>
      <c r="E621" t="s">
        <v>1232</v>
      </c>
      <c r="F621" t="s">
        <v>98</v>
      </c>
      <c r="H621" t="s">
        <v>1180</v>
      </c>
      <c r="I621">
        <v>12</v>
      </c>
      <c r="J621">
        <v>243</v>
      </c>
      <c r="K621" s="1">
        <f>SUM(M621:AF621)</f>
        <v>19</v>
      </c>
      <c r="L621">
        <f>COUNT(M621:AF621)</f>
        <v>6</v>
      </c>
      <c r="M621" s="2" t="s">
        <v>100</v>
      </c>
      <c r="N621">
        <v>5</v>
      </c>
      <c r="O621" s="3" t="s">
        <v>101</v>
      </c>
      <c r="P621">
        <v>3</v>
      </c>
      <c r="Q621" s="4" t="s">
        <v>102</v>
      </c>
      <c r="R621">
        <v>5</v>
      </c>
      <c r="S621" s="5" t="s">
        <v>137</v>
      </c>
      <c r="T621">
        <v>2</v>
      </c>
      <c r="U621" s="6" t="s">
        <v>221</v>
      </c>
      <c r="V621">
        <v>1</v>
      </c>
      <c r="W621" s="7" t="s">
        <v>103</v>
      </c>
      <c r="X621">
        <v>3</v>
      </c>
    </row>
    <row r="622" spans="1:24">
      <c r="A622">
        <f>IF(LEN(D622)&lt;17,1,0)</f>
        <v>1</v>
      </c>
      <c r="B622">
        <v>1</v>
      </c>
      <c r="C622" t="s">
        <v>2012</v>
      </c>
      <c r="D622" t="s">
        <v>1233</v>
      </c>
      <c r="E622" t="s">
        <v>1234</v>
      </c>
      <c r="F622" t="s">
        <v>98</v>
      </c>
      <c r="H622" t="s">
        <v>1180</v>
      </c>
      <c r="I622">
        <v>11</v>
      </c>
      <c r="J622">
        <v>243</v>
      </c>
      <c r="K622" s="1">
        <f>SUM(M622:AF622)</f>
        <v>19</v>
      </c>
      <c r="L622">
        <f>COUNT(M622:AF622)</f>
        <v>6</v>
      </c>
      <c r="M622" s="2" t="s">
        <v>100</v>
      </c>
      <c r="N622">
        <v>5</v>
      </c>
      <c r="O622" s="3" t="s">
        <v>101</v>
      </c>
      <c r="P622">
        <v>3</v>
      </c>
      <c r="Q622" s="4" t="s">
        <v>102</v>
      </c>
      <c r="R622">
        <v>5</v>
      </c>
      <c r="S622" s="5" t="s">
        <v>137</v>
      </c>
      <c r="T622">
        <v>2</v>
      </c>
      <c r="U622" s="6" t="s">
        <v>221</v>
      </c>
      <c r="V622">
        <v>1</v>
      </c>
      <c r="W622" s="7" t="s">
        <v>103</v>
      </c>
      <c r="X622">
        <v>3</v>
      </c>
    </row>
    <row r="623" spans="1:24">
      <c r="A623">
        <f>IF(LEN(D623)&lt;17,1,0)</f>
        <v>1</v>
      </c>
      <c r="B623">
        <v>1</v>
      </c>
      <c r="C623" t="s">
        <v>2013</v>
      </c>
      <c r="D623" t="s">
        <v>1235</v>
      </c>
      <c r="E623" t="s">
        <v>1236</v>
      </c>
      <c r="F623" t="s">
        <v>98</v>
      </c>
      <c r="H623" t="s">
        <v>1180</v>
      </c>
      <c r="I623">
        <v>10</v>
      </c>
      <c r="J623">
        <v>243</v>
      </c>
      <c r="K623" s="1">
        <f>SUM(M623:AF623)</f>
        <v>19</v>
      </c>
      <c r="L623">
        <f>COUNT(M623:AF623)</f>
        <v>6</v>
      </c>
      <c r="M623" s="2" t="s">
        <v>100</v>
      </c>
      <c r="N623">
        <v>5</v>
      </c>
      <c r="O623" s="3" t="s">
        <v>101</v>
      </c>
      <c r="P623">
        <v>3</v>
      </c>
      <c r="Q623" s="4" t="s">
        <v>102</v>
      </c>
      <c r="R623">
        <v>5</v>
      </c>
      <c r="S623" s="5" t="s">
        <v>137</v>
      </c>
      <c r="T623">
        <v>2</v>
      </c>
      <c r="U623" s="6" t="s">
        <v>221</v>
      </c>
      <c r="V623">
        <v>1</v>
      </c>
      <c r="W623" s="7" t="s">
        <v>103</v>
      </c>
      <c r="X623">
        <v>3</v>
      </c>
    </row>
    <row r="624" spans="1:26">
      <c r="A624">
        <f>IF(LEN(D624)&lt;17,1,0)</f>
        <v>1</v>
      </c>
      <c r="B624">
        <v>1</v>
      </c>
      <c r="C624" t="s">
        <v>2014</v>
      </c>
      <c r="D624" t="s">
        <v>1237</v>
      </c>
      <c r="E624" t="s">
        <v>1238</v>
      </c>
      <c r="F624" t="s">
        <v>98</v>
      </c>
      <c r="H624" t="s">
        <v>1180</v>
      </c>
      <c r="I624">
        <v>9</v>
      </c>
      <c r="J624">
        <v>243</v>
      </c>
      <c r="K624" s="1">
        <f>SUM(M624:AF624)</f>
        <v>19</v>
      </c>
      <c r="L624">
        <f>COUNT(M624:AF624)</f>
        <v>7</v>
      </c>
      <c r="M624" s="2" t="s">
        <v>100</v>
      </c>
      <c r="N624">
        <v>5</v>
      </c>
      <c r="O624" s="3" t="s">
        <v>101</v>
      </c>
      <c r="P624">
        <v>2</v>
      </c>
      <c r="Q624" s="4" t="s">
        <v>102</v>
      </c>
      <c r="R624">
        <v>6</v>
      </c>
      <c r="S624" s="5" t="s">
        <v>137</v>
      </c>
      <c r="T624">
        <v>1</v>
      </c>
      <c r="U624" s="6" t="s">
        <v>134</v>
      </c>
      <c r="V624">
        <v>1</v>
      </c>
      <c r="W624" s="7" t="s">
        <v>221</v>
      </c>
      <c r="X624">
        <v>1</v>
      </c>
      <c r="Y624" s="8" t="s">
        <v>103</v>
      </c>
      <c r="Z624">
        <v>3</v>
      </c>
    </row>
    <row r="625" spans="1:26">
      <c r="A625">
        <f>IF(LEN(D625)&lt;17,1,0)</f>
        <v>1</v>
      </c>
      <c r="B625">
        <v>1</v>
      </c>
      <c r="C625" t="s">
        <v>2015</v>
      </c>
      <c r="D625" t="s">
        <v>1239</v>
      </c>
      <c r="E625" t="s">
        <v>1240</v>
      </c>
      <c r="F625" t="s">
        <v>98</v>
      </c>
      <c r="H625" t="s">
        <v>1180</v>
      </c>
      <c r="I625">
        <v>13</v>
      </c>
      <c r="J625">
        <v>81</v>
      </c>
      <c r="K625" s="1">
        <f>SUM(M625:AF625)</f>
        <v>19</v>
      </c>
      <c r="L625">
        <f>COUNT(M625:AF625)</f>
        <v>7</v>
      </c>
      <c r="M625" s="2" t="s">
        <v>100</v>
      </c>
      <c r="N625">
        <v>4</v>
      </c>
      <c r="O625" s="3" t="s">
        <v>101</v>
      </c>
      <c r="P625">
        <v>2</v>
      </c>
      <c r="Q625" s="4" t="s">
        <v>102</v>
      </c>
      <c r="R625">
        <v>7</v>
      </c>
      <c r="S625" s="5" t="s">
        <v>134</v>
      </c>
      <c r="T625">
        <v>1</v>
      </c>
      <c r="U625" s="6" t="s">
        <v>129</v>
      </c>
      <c r="V625">
        <v>1</v>
      </c>
      <c r="W625" s="7" t="s">
        <v>221</v>
      </c>
      <c r="X625">
        <v>1</v>
      </c>
      <c r="Y625" s="8" t="s">
        <v>103</v>
      </c>
      <c r="Z625">
        <v>3</v>
      </c>
    </row>
    <row r="626" spans="1:26">
      <c r="A626">
        <f>IF(LEN(D626)&lt;17,1,0)</f>
        <v>1</v>
      </c>
      <c r="B626">
        <v>1</v>
      </c>
      <c r="C626" t="s">
        <v>2016</v>
      </c>
      <c r="D626" t="s">
        <v>1241</v>
      </c>
      <c r="E626" t="s">
        <v>1242</v>
      </c>
      <c r="F626" t="s">
        <v>98</v>
      </c>
      <c r="H626" t="s">
        <v>1180</v>
      </c>
      <c r="I626">
        <v>13</v>
      </c>
      <c r="J626">
        <v>243</v>
      </c>
      <c r="K626" s="1">
        <f>SUM(M626:AF626)</f>
        <v>19</v>
      </c>
      <c r="L626">
        <f>COUNT(M626:AF626)</f>
        <v>7</v>
      </c>
      <c r="M626" s="2" t="s">
        <v>100</v>
      </c>
      <c r="N626">
        <v>5</v>
      </c>
      <c r="O626" s="3" t="s">
        <v>101</v>
      </c>
      <c r="P626">
        <v>2</v>
      </c>
      <c r="Q626" s="4" t="s">
        <v>102</v>
      </c>
      <c r="R626">
        <v>6</v>
      </c>
      <c r="S626" s="5" t="s">
        <v>134</v>
      </c>
      <c r="T626">
        <v>1</v>
      </c>
      <c r="U626" s="6" t="s">
        <v>137</v>
      </c>
      <c r="V626">
        <v>1</v>
      </c>
      <c r="W626" s="7" t="s">
        <v>221</v>
      </c>
      <c r="X626">
        <v>1</v>
      </c>
      <c r="Y626" s="8" t="s">
        <v>103</v>
      </c>
      <c r="Z626">
        <v>3</v>
      </c>
    </row>
    <row r="627" spans="1:26">
      <c r="A627">
        <f>IF(LEN(D627)&lt;17,1,0)</f>
        <v>1</v>
      </c>
      <c r="B627">
        <v>1</v>
      </c>
      <c r="C627" t="s">
        <v>2017</v>
      </c>
      <c r="D627" t="s">
        <v>1243</v>
      </c>
      <c r="E627" t="s">
        <v>1244</v>
      </c>
      <c r="F627" t="s">
        <v>98</v>
      </c>
      <c r="H627" t="s">
        <v>1180</v>
      </c>
      <c r="I627">
        <v>12</v>
      </c>
      <c r="J627">
        <v>243</v>
      </c>
      <c r="K627" s="1">
        <f>SUM(M627:AF627)</f>
        <v>19</v>
      </c>
      <c r="L627">
        <f>COUNT(M627:AF627)</f>
        <v>7</v>
      </c>
      <c r="M627" s="2" t="s">
        <v>100</v>
      </c>
      <c r="N627">
        <v>5</v>
      </c>
      <c r="O627" s="3" t="s">
        <v>101</v>
      </c>
      <c r="P627">
        <v>2</v>
      </c>
      <c r="Q627" s="4" t="s">
        <v>102</v>
      </c>
      <c r="R627">
        <v>6</v>
      </c>
      <c r="S627" s="5" t="s">
        <v>134</v>
      </c>
      <c r="T627">
        <v>1</v>
      </c>
      <c r="U627" s="6" t="s">
        <v>137</v>
      </c>
      <c r="V627">
        <v>1</v>
      </c>
      <c r="W627" s="7" t="s">
        <v>221</v>
      </c>
      <c r="X627">
        <v>1</v>
      </c>
      <c r="Y627" s="8" t="s">
        <v>103</v>
      </c>
      <c r="Z627">
        <v>3</v>
      </c>
    </row>
    <row r="628" spans="1:26">
      <c r="A628">
        <f>IF(LEN(D628)&lt;17,1,0)</f>
        <v>1</v>
      </c>
      <c r="B628">
        <v>1</v>
      </c>
      <c r="C628" t="s">
        <v>2018</v>
      </c>
      <c r="D628" t="s">
        <v>1245</v>
      </c>
      <c r="E628" t="s">
        <v>1246</v>
      </c>
      <c r="F628" t="s">
        <v>98</v>
      </c>
      <c r="H628" t="s">
        <v>1180</v>
      </c>
      <c r="I628">
        <v>11</v>
      </c>
      <c r="J628">
        <v>243</v>
      </c>
      <c r="K628" s="1">
        <f>SUM(M628:AF628)</f>
        <v>19</v>
      </c>
      <c r="L628">
        <f>COUNT(M628:AF628)</f>
        <v>7</v>
      </c>
      <c r="M628" s="2" t="s">
        <v>100</v>
      </c>
      <c r="N628">
        <v>5</v>
      </c>
      <c r="O628" s="3" t="s">
        <v>101</v>
      </c>
      <c r="P628">
        <v>2</v>
      </c>
      <c r="Q628" s="4" t="s">
        <v>102</v>
      </c>
      <c r="R628">
        <v>6</v>
      </c>
      <c r="S628" s="5" t="s">
        <v>134</v>
      </c>
      <c r="T628">
        <v>1</v>
      </c>
      <c r="U628" s="6" t="s">
        <v>137</v>
      </c>
      <c r="V628">
        <v>1</v>
      </c>
      <c r="W628" s="7" t="s">
        <v>221</v>
      </c>
      <c r="X628">
        <v>1</v>
      </c>
      <c r="Y628" s="8" t="s">
        <v>103</v>
      </c>
      <c r="Z628">
        <v>3</v>
      </c>
    </row>
    <row r="629" spans="1:24">
      <c r="A629">
        <f>IF(LEN(D629)&lt;17,1,0)</f>
        <v>1</v>
      </c>
      <c r="B629">
        <v>1</v>
      </c>
      <c r="C629" t="s">
        <v>2019</v>
      </c>
      <c r="D629" t="s">
        <v>1247</v>
      </c>
      <c r="E629" t="s">
        <v>1248</v>
      </c>
      <c r="F629" t="s">
        <v>98</v>
      </c>
      <c r="H629" t="s">
        <v>1180</v>
      </c>
      <c r="I629">
        <v>10</v>
      </c>
      <c r="J629">
        <v>243</v>
      </c>
      <c r="K629" s="1">
        <f>SUM(M629:AF629)</f>
        <v>19</v>
      </c>
      <c r="L629">
        <f>COUNT(M629:AF629)</f>
        <v>6</v>
      </c>
      <c r="M629" s="2" t="s">
        <v>100</v>
      </c>
      <c r="N629">
        <v>5</v>
      </c>
      <c r="O629" s="3" t="s">
        <v>101</v>
      </c>
      <c r="P629">
        <v>1</v>
      </c>
      <c r="Q629" s="4" t="s">
        <v>102</v>
      </c>
      <c r="R629">
        <v>7</v>
      </c>
      <c r="S629" s="5" t="s">
        <v>134</v>
      </c>
      <c r="T629">
        <v>2</v>
      </c>
      <c r="U629" s="6" t="s">
        <v>221</v>
      </c>
      <c r="V629">
        <v>1</v>
      </c>
      <c r="W629" s="7" t="s">
        <v>103</v>
      </c>
      <c r="X629">
        <v>3</v>
      </c>
    </row>
    <row r="630" spans="1:26">
      <c r="A630">
        <f>IF(LEN(D630)&lt;17,1,0)</f>
        <v>1</v>
      </c>
      <c r="B630">
        <v>1</v>
      </c>
      <c r="C630" t="s">
        <v>2020</v>
      </c>
      <c r="D630" t="s">
        <v>1249</v>
      </c>
      <c r="E630" t="s">
        <v>1250</v>
      </c>
      <c r="F630" t="s">
        <v>98</v>
      </c>
      <c r="H630" t="s">
        <v>1180</v>
      </c>
      <c r="I630">
        <v>9</v>
      </c>
      <c r="J630">
        <v>81</v>
      </c>
      <c r="K630" s="1">
        <f>SUM(M630:AF630)</f>
        <v>19</v>
      </c>
      <c r="L630">
        <f>COUNT(M630:AF630)</f>
        <v>7</v>
      </c>
      <c r="M630" s="2" t="s">
        <v>100</v>
      </c>
      <c r="N630">
        <v>4</v>
      </c>
      <c r="O630" s="3" t="s">
        <v>101</v>
      </c>
      <c r="P630">
        <v>2</v>
      </c>
      <c r="Q630" s="4" t="s">
        <v>102</v>
      </c>
      <c r="R630">
        <v>7</v>
      </c>
      <c r="S630" s="5" t="s">
        <v>134</v>
      </c>
      <c r="T630">
        <v>1</v>
      </c>
      <c r="U630" s="6" t="s">
        <v>129</v>
      </c>
      <c r="V630">
        <v>1</v>
      </c>
      <c r="W630" s="7" t="s">
        <v>221</v>
      </c>
      <c r="X630">
        <v>1</v>
      </c>
      <c r="Y630" s="8" t="s">
        <v>103</v>
      </c>
      <c r="Z630">
        <v>3</v>
      </c>
    </row>
    <row r="631" spans="1:26">
      <c r="A631">
        <f>IF(LEN(D631)&lt;17,1,0)</f>
        <v>1</v>
      </c>
      <c r="B631">
        <v>1</v>
      </c>
      <c r="C631" t="s">
        <v>2021</v>
      </c>
      <c r="D631" t="s">
        <v>1251</v>
      </c>
      <c r="E631" t="s">
        <v>1252</v>
      </c>
      <c r="F631" t="s">
        <v>98</v>
      </c>
      <c r="H631" t="s">
        <v>1180</v>
      </c>
      <c r="I631">
        <v>9</v>
      </c>
      <c r="J631">
        <v>243</v>
      </c>
      <c r="K631" s="1">
        <f>SUM(M631:AF631)</f>
        <v>19</v>
      </c>
      <c r="L631">
        <f>COUNT(M631:AF631)</f>
        <v>7</v>
      </c>
      <c r="M631" s="2" t="s">
        <v>100</v>
      </c>
      <c r="N631">
        <v>5</v>
      </c>
      <c r="O631" s="3" t="s">
        <v>101</v>
      </c>
      <c r="P631">
        <v>2</v>
      </c>
      <c r="Q631" s="4" t="s">
        <v>102</v>
      </c>
      <c r="R631">
        <v>6</v>
      </c>
      <c r="S631" s="5" t="s">
        <v>134</v>
      </c>
      <c r="T631">
        <v>1</v>
      </c>
      <c r="U631" s="6" t="s">
        <v>137</v>
      </c>
      <c r="V631">
        <v>1</v>
      </c>
      <c r="W631" s="7" t="s">
        <v>221</v>
      </c>
      <c r="X631">
        <v>1</v>
      </c>
      <c r="Y631" s="8" t="s">
        <v>103</v>
      </c>
      <c r="Z631">
        <v>3</v>
      </c>
    </row>
    <row r="632" spans="1:26">
      <c r="A632">
        <f>IF(LEN(D632)&lt;17,1,0)</f>
        <v>1</v>
      </c>
      <c r="B632">
        <v>1</v>
      </c>
      <c r="C632" t="s">
        <v>2022</v>
      </c>
      <c r="D632" t="s">
        <v>1253</v>
      </c>
      <c r="E632" t="s">
        <v>1254</v>
      </c>
      <c r="F632" t="s">
        <v>98</v>
      </c>
      <c r="H632" t="s">
        <v>1180</v>
      </c>
      <c r="I632">
        <v>12</v>
      </c>
      <c r="J632">
        <v>81</v>
      </c>
      <c r="K632" s="1">
        <f>SUM(M632:AF632)</f>
        <v>19</v>
      </c>
      <c r="L632">
        <f>COUNT(M632:AF632)</f>
        <v>7</v>
      </c>
      <c r="M632" s="2" t="s">
        <v>100</v>
      </c>
      <c r="N632">
        <v>4</v>
      </c>
      <c r="O632" s="3" t="s">
        <v>101</v>
      </c>
      <c r="P632">
        <v>3</v>
      </c>
      <c r="Q632" s="4" t="s">
        <v>102</v>
      </c>
      <c r="R632">
        <v>6</v>
      </c>
      <c r="S632" s="5" t="s">
        <v>129</v>
      </c>
      <c r="T632">
        <v>1</v>
      </c>
      <c r="U632" s="6" t="s">
        <v>137</v>
      </c>
      <c r="V632">
        <v>1</v>
      </c>
      <c r="W632" s="7" t="s">
        <v>221</v>
      </c>
      <c r="X632">
        <v>1</v>
      </c>
      <c r="Y632" s="8" t="s">
        <v>103</v>
      </c>
      <c r="Z632">
        <v>3</v>
      </c>
    </row>
    <row r="633" spans="1:26">
      <c r="A633">
        <f>IF(LEN(D633)&lt;17,1,0)</f>
        <v>1</v>
      </c>
      <c r="B633">
        <v>1</v>
      </c>
      <c r="C633" t="s">
        <v>2023</v>
      </c>
      <c r="D633" t="s">
        <v>1255</v>
      </c>
      <c r="E633" t="s">
        <v>1256</v>
      </c>
      <c r="F633" t="s">
        <v>98</v>
      </c>
      <c r="H633" t="s">
        <v>1180</v>
      </c>
      <c r="I633">
        <v>11</v>
      </c>
      <c r="J633">
        <v>81</v>
      </c>
      <c r="K633" s="1">
        <f>SUM(M633:AF633)</f>
        <v>19</v>
      </c>
      <c r="L633">
        <f>COUNT(M633:AF633)</f>
        <v>7</v>
      </c>
      <c r="M633" s="2" t="s">
        <v>100</v>
      </c>
      <c r="N633">
        <v>4</v>
      </c>
      <c r="O633" s="3" t="s">
        <v>101</v>
      </c>
      <c r="P633">
        <v>3</v>
      </c>
      <c r="Q633" s="4" t="s">
        <v>102</v>
      </c>
      <c r="R633">
        <v>6</v>
      </c>
      <c r="S633" s="5" t="s">
        <v>129</v>
      </c>
      <c r="T633">
        <v>1</v>
      </c>
      <c r="U633" s="6" t="s">
        <v>137</v>
      </c>
      <c r="V633">
        <v>1</v>
      </c>
      <c r="W633" s="7" t="s">
        <v>221</v>
      </c>
      <c r="X633">
        <v>1</v>
      </c>
      <c r="Y633" s="8" t="s">
        <v>103</v>
      </c>
      <c r="Z633">
        <v>3</v>
      </c>
    </row>
    <row r="634" spans="1:26">
      <c r="A634">
        <f>IF(LEN(D634)&lt;17,1,0)</f>
        <v>1</v>
      </c>
      <c r="B634">
        <v>1</v>
      </c>
      <c r="C634" t="s">
        <v>2024</v>
      </c>
      <c r="D634" t="s">
        <v>1257</v>
      </c>
      <c r="E634" t="s">
        <v>1258</v>
      </c>
      <c r="F634" t="s">
        <v>98</v>
      </c>
      <c r="H634" t="s">
        <v>1180</v>
      </c>
      <c r="I634">
        <v>10</v>
      </c>
      <c r="J634">
        <v>81</v>
      </c>
      <c r="K634" s="1">
        <f>SUM(M634:AF634)</f>
        <v>19</v>
      </c>
      <c r="L634">
        <f>COUNT(M634:AF634)</f>
        <v>7</v>
      </c>
      <c r="M634" s="2" t="s">
        <v>100</v>
      </c>
      <c r="N634">
        <v>4</v>
      </c>
      <c r="O634" s="3" t="s">
        <v>101</v>
      </c>
      <c r="P634">
        <v>3</v>
      </c>
      <c r="Q634" s="4" t="s">
        <v>102</v>
      </c>
      <c r="R634">
        <v>6</v>
      </c>
      <c r="S634" s="5" t="s">
        <v>129</v>
      </c>
      <c r="T634">
        <v>1</v>
      </c>
      <c r="U634" s="6" t="s">
        <v>137</v>
      </c>
      <c r="V634">
        <v>1</v>
      </c>
      <c r="W634" s="7" t="s">
        <v>221</v>
      </c>
      <c r="X634">
        <v>1</v>
      </c>
      <c r="Y634" s="8" t="s">
        <v>103</v>
      </c>
      <c r="Z634">
        <v>3</v>
      </c>
    </row>
    <row r="635" spans="1:26">
      <c r="A635">
        <f>IF(LEN(D635)&lt;17,1,0)</f>
        <v>1</v>
      </c>
      <c r="B635">
        <v>1</v>
      </c>
      <c r="C635" t="s">
        <v>2025</v>
      </c>
      <c r="D635" t="s">
        <v>1259</v>
      </c>
      <c r="E635" t="s">
        <v>1260</v>
      </c>
      <c r="F635" t="s">
        <v>98</v>
      </c>
      <c r="H635" t="s">
        <v>1180</v>
      </c>
      <c r="I635">
        <v>9</v>
      </c>
      <c r="J635">
        <v>81</v>
      </c>
      <c r="K635" s="1">
        <f>SUM(M635:AF635)</f>
        <v>19</v>
      </c>
      <c r="L635">
        <f>COUNT(M635:AF635)</f>
        <v>7</v>
      </c>
      <c r="M635" s="2" t="s">
        <v>100</v>
      </c>
      <c r="N635">
        <v>4</v>
      </c>
      <c r="O635" s="3" t="s">
        <v>101</v>
      </c>
      <c r="P635">
        <v>2</v>
      </c>
      <c r="Q635" s="4" t="s">
        <v>102</v>
      </c>
      <c r="R635">
        <v>7</v>
      </c>
      <c r="S635" s="5" t="s">
        <v>129</v>
      </c>
      <c r="T635">
        <v>1</v>
      </c>
      <c r="U635" s="6" t="s">
        <v>134</v>
      </c>
      <c r="V635">
        <v>1</v>
      </c>
      <c r="W635" s="7" t="s">
        <v>221</v>
      </c>
      <c r="X635">
        <v>1</v>
      </c>
      <c r="Y635" s="8" t="s">
        <v>103</v>
      </c>
      <c r="Z635">
        <v>3</v>
      </c>
    </row>
    <row r="636" spans="1:24">
      <c r="A636">
        <f>IF(LEN(D636)&lt;17,1,0)</f>
        <v>1</v>
      </c>
      <c r="B636">
        <v>1</v>
      </c>
      <c r="C636" t="s">
        <v>2026</v>
      </c>
      <c r="D636" t="s">
        <v>1261</v>
      </c>
      <c r="E636" t="s">
        <v>1262</v>
      </c>
      <c r="F636" t="s">
        <v>98</v>
      </c>
      <c r="H636" t="s">
        <v>1180</v>
      </c>
      <c r="I636">
        <v>13</v>
      </c>
      <c r="J636">
        <v>243</v>
      </c>
      <c r="K636" s="1">
        <f>SUM(M636:AF636)</f>
        <v>19</v>
      </c>
      <c r="L636">
        <f>COUNT(M636:AF636)</f>
        <v>6</v>
      </c>
      <c r="M636" s="2" t="s">
        <v>100</v>
      </c>
      <c r="N636">
        <v>5</v>
      </c>
      <c r="O636" s="3" t="s">
        <v>101</v>
      </c>
      <c r="P636">
        <v>3</v>
      </c>
      <c r="Q636" s="4" t="s">
        <v>102</v>
      </c>
      <c r="R636">
        <v>5</v>
      </c>
      <c r="S636" s="5" t="s">
        <v>137</v>
      </c>
      <c r="T636">
        <v>2</v>
      </c>
      <c r="U636" s="6" t="s">
        <v>221</v>
      </c>
      <c r="V636">
        <v>1</v>
      </c>
      <c r="W636" s="7" t="s">
        <v>103</v>
      </c>
      <c r="X636">
        <v>3</v>
      </c>
    </row>
    <row r="637" spans="1:24">
      <c r="A637">
        <f>IF(LEN(D637)&lt;17,1,0)</f>
        <v>1</v>
      </c>
      <c r="B637">
        <v>1</v>
      </c>
      <c r="C637" t="s">
        <v>2027</v>
      </c>
      <c r="D637" t="s">
        <v>1263</v>
      </c>
      <c r="E637" t="s">
        <v>1264</v>
      </c>
      <c r="F637" t="s">
        <v>98</v>
      </c>
      <c r="H637" t="s">
        <v>1180</v>
      </c>
      <c r="I637">
        <v>12</v>
      </c>
      <c r="J637">
        <v>243</v>
      </c>
      <c r="K637" s="1">
        <f>SUM(M637:AF637)</f>
        <v>19</v>
      </c>
      <c r="L637">
        <f>COUNT(M637:AF637)</f>
        <v>6</v>
      </c>
      <c r="M637" s="2" t="s">
        <v>100</v>
      </c>
      <c r="N637">
        <v>5</v>
      </c>
      <c r="O637" s="3" t="s">
        <v>101</v>
      </c>
      <c r="P637">
        <v>3</v>
      </c>
      <c r="Q637" s="4" t="s">
        <v>102</v>
      </c>
      <c r="R637">
        <v>5</v>
      </c>
      <c r="S637" s="5" t="s">
        <v>137</v>
      </c>
      <c r="T637">
        <v>2</v>
      </c>
      <c r="U637" s="6" t="s">
        <v>221</v>
      </c>
      <c r="V637">
        <v>1</v>
      </c>
      <c r="W637" s="7" t="s">
        <v>103</v>
      </c>
      <c r="X637">
        <v>3</v>
      </c>
    </row>
    <row r="638" spans="1:26">
      <c r="A638">
        <f>IF(LEN(D638)&lt;17,1,0)</f>
        <v>1</v>
      </c>
      <c r="B638">
        <v>1</v>
      </c>
      <c r="C638" t="s">
        <v>2028</v>
      </c>
      <c r="D638" t="s">
        <v>1265</v>
      </c>
      <c r="E638" t="s">
        <v>1266</v>
      </c>
      <c r="F638" t="s">
        <v>98</v>
      </c>
      <c r="H638" t="s">
        <v>1180</v>
      </c>
      <c r="I638">
        <v>11</v>
      </c>
      <c r="J638">
        <v>243</v>
      </c>
      <c r="K638" s="1">
        <f>SUM(M638:AF638)</f>
        <v>19</v>
      </c>
      <c r="L638">
        <f>COUNT(M638:AF638)</f>
        <v>7</v>
      </c>
      <c r="M638" s="2" t="s">
        <v>100</v>
      </c>
      <c r="N638">
        <v>5</v>
      </c>
      <c r="O638" s="3" t="s">
        <v>101</v>
      </c>
      <c r="P638">
        <v>2</v>
      </c>
      <c r="Q638" s="4" t="s">
        <v>102</v>
      </c>
      <c r="R638">
        <v>6</v>
      </c>
      <c r="S638" s="5" t="s">
        <v>137</v>
      </c>
      <c r="T638">
        <v>1</v>
      </c>
      <c r="U638" s="6" t="s">
        <v>134</v>
      </c>
      <c r="V638">
        <v>1</v>
      </c>
      <c r="W638" s="7" t="s">
        <v>221</v>
      </c>
      <c r="X638">
        <v>1</v>
      </c>
      <c r="Y638" s="8" t="s">
        <v>103</v>
      </c>
      <c r="Z638">
        <v>3</v>
      </c>
    </row>
    <row r="639" spans="1:26">
      <c r="A639">
        <f>IF(LEN(D639)&lt;17,1,0)</f>
        <v>1</v>
      </c>
      <c r="B639">
        <v>1</v>
      </c>
      <c r="C639" t="s">
        <v>2029</v>
      </c>
      <c r="D639" t="s">
        <v>1267</v>
      </c>
      <c r="E639" t="s">
        <v>1268</v>
      </c>
      <c r="F639" t="s">
        <v>98</v>
      </c>
      <c r="H639" t="s">
        <v>1180</v>
      </c>
      <c r="I639">
        <v>10</v>
      </c>
      <c r="J639">
        <v>81</v>
      </c>
      <c r="K639" s="1">
        <f>SUM(M639:AF639)</f>
        <v>19</v>
      </c>
      <c r="L639">
        <f>COUNT(M639:AF639)</f>
        <v>7</v>
      </c>
      <c r="M639" s="2" t="s">
        <v>100</v>
      </c>
      <c r="N639">
        <v>4</v>
      </c>
      <c r="O639" s="3" t="s">
        <v>101</v>
      </c>
      <c r="P639">
        <v>3</v>
      </c>
      <c r="Q639" s="4" t="s">
        <v>102</v>
      </c>
      <c r="R639">
        <v>6</v>
      </c>
      <c r="S639" s="5" t="s">
        <v>137</v>
      </c>
      <c r="T639">
        <v>1</v>
      </c>
      <c r="U639" s="6" t="s">
        <v>129</v>
      </c>
      <c r="V639">
        <v>1</v>
      </c>
      <c r="W639" s="7" t="s">
        <v>221</v>
      </c>
      <c r="X639">
        <v>1</v>
      </c>
      <c r="Y639" s="8" t="s">
        <v>103</v>
      </c>
      <c r="Z639">
        <v>3</v>
      </c>
    </row>
    <row r="640" spans="1:24">
      <c r="A640">
        <f>IF(LEN(D640)&lt;17,1,0)</f>
        <v>1</v>
      </c>
      <c r="B640">
        <v>1</v>
      </c>
      <c r="C640" t="s">
        <v>2030</v>
      </c>
      <c r="D640" t="s">
        <v>1269</v>
      </c>
      <c r="E640" t="s">
        <v>1270</v>
      </c>
      <c r="F640" t="s">
        <v>98</v>
      </c>
      <c r="H640" t="s">
        <v>1180</v>
      </c>
      <c r="I640">
        <v>10</v>
      </c>
      <c r="J640">
        <v>243</v>
      </c>
      <c r="K640" s="1">
        <f>SUM(M640:AF640)</f>
        <v>19</v>
      </c>
      <c r="L640">
        <f>COUNT(M640:AF640)</f>
        <v>6</v>
      </c>
      <c r="M640" s="2" t="s">
        <v>100</v>
      </c>
      <c r="N640">
        <v>5</v>
      </c>
      <c r="O640" s="3" t="s">
        <v>101</v>
      </c>
      <c r="P640">
        <v>3</v>
      </c>
      <c r="Q640" s="4" t="s">
        <v>102</v>
      </c>
      <c r="R640">
        <v>5</v>
      </c>
      <c r="S640" s="5" t="s">
        <v>137</v>
      </c>
      <c r="T640">
        <v>2</v>
      </c>
      <c r="U640" s="6" t="s">
        <v>221</v>
      </c>
      <c r="V640">
        <v>1</v>
      </c>
      <c r="W640" s="7" t="s">
        <v>103</v>
      </c>
      <c r="X640">
        <v>3</v>
      </c>
    </row>
    <row r="641" spans="1:26">
      <c r="A641">
        <f>IF(LEN(D641)&lt;17,1,0)</f>
        <v>1</v>
      </c>
      <c r="B641">
        <v>1</v>
      </c>
      <c r="C641" t="s">
        <v>2031</v>
      </c>
      <c r="D641" t="s">
        <v>1271</v>
      </c>
      <c r="E641" t="s">
        <v>1272</v>
      </c>
      <c r="F641" t="s">
        <v>98</v>
      </c>
      <c r="H641" t="s">
        <v>1180</v>
      </c>
      <c r="I641">
        <v>9</v>
      </c>
      <c r="J641">
        <v>81</v>
      </c>
      <c r="K641" s="1">
        <f>SUM(M641:AF641)</f>
        <v>19</v>
      </c>
      <c r="L641">
        <f>COUNT(M641:AF641)</f>
        <v>7</v>
      </c>
      <c r="M641" s="2" t="s">
        <v>100</v>
      </c>
      <c r="N641">
        <v>4</v>
      </c>
      <c r="O641" s="3" t="s">
        <v>101</v>
      </c>
      <c r="P641">
        <v>3</v>
      </c>
      <c r="Q641" s="4" t="s">
        <v>102</v>
      </c>
      <c r="R641">
        <v>6</v>
      </c>
      <c r="S641" s="5" t="s">
        <v>137</v>
      </c>
      <c r="T641">
        <v>1</v>
      </c>
      <c r="U641" s="6" t="s">
        <v>129</v>
      </c>
      <c r="V641">
        <v>1</v>
      </c>
      <c r="W641" s="7" t="s">
        <v>221</v>
      </c>
      <c r="X641">
        <v>1</v>
      </c>
      <c r="Y641" s="8" t="s">
        <v>103</v>
      </c>
      <c r="Z641">
        <v>3</v>
      </c>
    </row>
    <row r="642" spans="1:24">
      <c r="A642">
        <f>IF(LEN(D642)&lt;17,1,0)</f>
        <v>1</v>
      </c>
      <c r="B642">
        <v>1</v>
      </c>
      <c r="C642" t="s">
        <v>2032</v>
      </c>
      <c r="D642" t="s">
        <v>1273</v>
      </c>
      <c r="E642" t="s">
        <v>1274</v>
      </c>
      <c r="F642" t="s">
        <v>98</v>
      </c>
      <c r="H642" t="s">
        <v>1180</v>
      </c>
      <c r="I642">
        <v>13</v>
      </c>
      <c r="J642">
        <v>243</v>
      </c>
      <c r="K642" s="1">
        <f>SUM(M642:AF642)</f>
        <v>19</v>
      </c>
      <c r="L642">
        <f>COUNT(M642:AF642)</f>
        <v>6</v>
      </c>
      <c r="M642" s="2" t="s">
        <v>100</v>
      </c>
      <c r="N642">
        <v>5</v>
      </c>
      <c r="O642" s="3" t="s">
        <v>101</v>
      </c>
      <c r="P642">
        <v>3</v>
      </c>
      <c r="Q642" s="4" t="s">
        <v>102</v>
      </c>
      <c r="R642">
        <v>5</v>
      </c>
      <c r="S642" s="5" t="s">
        <v>137</v>
      </c>
      <c r="T642">
        <v>2</v>
      </c>
      <c r="U642" s="6" t="s">
        <v>221</v>
      </c>
      <c r="V642">
        <v>1</v>
      </c>
      <c r="W642" s="7" t="s">
        <v>103</v>
      </c>
      <c r="X642">
        <v>3</v>
      </c>
    </row>
    <row r="643" spans="1:26">
      <c r="A643">
        <f>IF(LEN(D643)&lt;17,1,0)</f>
        <v>1</v>
      </c>
      <c r="B643">
        <v>1</v>
      </c>
      <c r="C643" t="s">
        <v>2033</v>
      </c>
      <c r="D643" t="s">
        <v>1275</v>
      </c>
      <c r="E643" t="s">
        <v>1276</v>
      </c>
      <c r="F643" t="s">
        <v>98</v>
      </c>
      <c r="H643" t="s">
        <v>1180</v>
      </c>
      <c r="I643">
        <v>12</v>
      </c>
      <c r="J643">
        <v>243</v>
      </c>
      <c r="K643" s="1">
        <f>SUM(M643:AF643)</f>
        <v>19</v>
      </c>
      <c r="L643">
        <f>COUNT(M643:AF643)</f>
        <v>7</v>
      </c>
      <c r="M643" s="2" t="s">
        <v>100</v>
      </c>
      <c r="N643">
        <v>5</v>
      </c>
      <c r="O643" s="3" t="s">
        <v>101</v>
      </c>
      <c r="P643">
        <v>2</v>
      </c>
      <c r="Q643" s="4" t="s">
        <v>102</v>
      </c>
      <c r="R643">
        <v>6</v>
      </c>
      <c r="S643" s="5" t="s">
        <v>137</v>
      </c>
      <c r="T643">
        <v>1</v>
      </c>
      <c r="U643" s="6" t="s">
        <v>134</v>
      </c>
      <c r="V643">
        <v>1</v>
      </c>
      <c r="W643" s="7" t="s">
        <v>221</v>
      </c>
      <c r="X643">
        <v>1</v>
      </c>
      <c r="Y643" s="8" t="s">
        <v>103</v>
      </c>
      <c r="Z643">
        <v>3</v>
      </c>
    </row>
    <row r="644" spans="1:26">
      <c r="A644">
        <f t="shared" ref="A644:A707" si="504">IF(LEN(D644)&lt;17,1,0)</f>
        <v>1</v>
      </c>
      <c r="B644">
        <v>1</v>
      </c>
      <c r="C644" t="s">
        <v>2034</v>
      </c>
      <c r="D644" t="s">
        <v>1277</v>
      </c>
      <c r="E644" t="s">
        <v>1278</v>
      </c>
      <c r="F644" t="s">
        <v>98</v>
      </c>
      <c r="H644" t="s">
        <v>1180</v>
      </c>
      <c r="I644">
        <v>11</v>
      </c>
      <c r="J644">
        <v>81</v>
      </c>
      <c r="K644" s="1">
        <f>SUM(M644:AF644)</f>
        <v>19</v>
      </c>
      <c r="L644">
        <f>COUNT(M644:AF644)</f>
        <v>7</v>
      </c>
      <c r="M644" s="2" t="s">
        <v>100</v>
      </c>
      <c r="N644">
        <v>4</v>
      </c>
      <c r="O644" s="3" t="s">
        <v>101</v>
      </c>
      <c r="P644">
        <v>3</v>
      </c>
      <c r="Q644" s="4" t="s">
        <v>102</v>
      </c>
      <c r="R644">
        <v>6</v>
      </c>
      <c r="S644" s="5" t="s">
        <v>137</v>
      </c>
      <c r="T644">
        <v>1</v>
      </c>
      <c r="U644" s="6" t="s">
        <v>129</v>
      </c>
      <c r="V644">
        <v>1</v>
      </c>
      <c r="W644" s="7" t="s">
        <v>221</v>
      </c>
      <c r="X644">
        <v>1</v>
      </c>
      <c r="Y644" s="8" t="s">
        <v>103</v>
      </c>
      <c r="Z644">
        <v>3</v>
      </c>
    </row>
    <row r="645" spans="1:24">
      <c r="A645">
        <f>IF(LEN(D645)&lt;17,1,0)</f>
        <v>1</v>
      </c>
      <c r="B645">
        <v>1</v>
      </c>
      <c r="C645" t="s">
        <v>2035</v>
      </c>
      <c r="D645" t="s">
        <v>1279</v>
      </c>
      <c r="E645" t="s">
        <v>1280</v>
      </c>
      <c r="F645" t="s">
        <v>98</v>
      </c>
      <c r="H645" t="s">
        <v>1180</v>
      </c>
      <c r="I645">
        <v>11</v>
      </c>
      <c r="J645">
        <v>243</v>
      </c>
      <c r="K645" s="1">
        <f>SUM(M645:AF645)</f>
        <v>19</v>
      </c>
      <c r="L645">
        <f>COUNT(M645:AF645)</f>
        <v>6</v>
      </c>
      <c r="M645" s="2" t="s">
        <v>100</v>
      </c>
      <c r="N645">
        <v>5</v>
      </c>
      <c r="O645" s="3" t="s">
        <v>101</v>
      </c>
      <c r="P645">
        <v>3</v>
      </c>
      <c r="Q645" s="4" t="s">
        <v>102</v>
      </c>
      <c r="R645">
        <v>5</v>
      </c>
      <c r="S645" s="5" t="s">
        <v>137</v>
      </c>
      <c r="T645">
        <v>2</v>
      </c>
      <c r="U645" s="6" t="s">
        <v>221</v>
      </c>
      <c r="V645">
        <v>1</v>
      </c>
      <c r="W645" s="7" t="s">
        <v>103</v>
      </c>
      <c r="X645">
        <v>3</v>
      </c>
    </row>
    <row r="646" spans="1:26">
      <c r="A646">
        <f>IF(LEN(D646)&lt;17,1,0)</f>
        <v>1</v>
      </c>
      <c r="B646">
        <v>1</v>
      </c>
      <c r="C646" t="s">
        <v>2036</v>
      </c>
      <c r="D646" t="s">
        <v>1281</v>
      </c>
      <c r="E646" t="s">
        <v>1282</v>
      </c>
      <c r="F646" t="s">
        <v>98</v>
      </c>
      <c r="H646" t="s">
        <v>1180</v>
      </c>
      <c r="I646">
        <v>10</v>
      </c>
      <c r="J646">
        <v>81</v>
      </c>
      <c r="K646" s="1">
        <f>SUM(M646:AF646)</f>
        <v>19</v>
      </c>
      <c r="L646">
        <f>COUNT(M646:AF646)</f>
        <v>7</v>
      </c>
      <c r="M646" s="2" t="s">
        <v>100</v>
      </c>
      <c r="N646">
        <v>4</v>
      </c>
      <c r="O646" s="3" t="s">
        <v>101</v>
      </c>
      <c r="P646">
        <v>3</v>
      </c>
      <c r="Q646" s="4" t="s">
        <v>102</v>
      </c>
      <c r="R646">
        <v>6</v>
      </c>
      <c r="S646" s="5" t="s">
        <v>137</v>
      </c>
      <c r="T646">
        <v>1</v>
      </c>
      <c r="U646" s="6" t="s">
        <v>129</v>
      </c>
      <c r="V646">
        <v>1</v>
      </c>
      <c r="W646" s="7" t="s">
        <v>221</v>
      </c>
      <c r="X646">
        <v>1</v>
      </c>
      <c r="Y646" s="8" t="s">
        <v>103</v>
      </c>
      <c r="Z646">
        <v>3</v>
      </c>
    </row>
    <row r="647" spans="1:26">
      <c r="A647">
        <f>IF(LEN(D647)&lt;17,1,0)</f>
        <v>0</v>
      </c>
      <c r="B647">
        <v>1</v>
      </c>
      <c r="C647" t="s">
        <v>2037</v>
      </c>
      <c r="D647" t="s">
        <v>1283</v>
      </c>
      <c r="E647" t="s">
        <v>1284</v>
      </c>
      <c r="F647" t="s">
        <v>98</v>
      </c>
      <c r="H647" t="s">
        <v>1180</v>
      </c>
      <c r="I647">
        <v>13</v>
      </c>
      <c r="J647">
        <v>243</v>
      </c>
      <c r="K647" s="1">
        <f>SUM(M647:AF647)</f>
        <v>19</v>
      </c>
      <c r="L647">
        <f>COUNT(M647:AF647)</f>
        <v>7</v>
      </c>
      <c r="M647" s="2" t="s">
        <v>100</v>
      </c>
      <c r="N647">
        <v>5</v>
      </c>
      <c r="O647" s="3" t="s">
        <v>101</v>
      </c>
      <c r="P647">
        <v>2</v>
      </c>
      <c r="Q647" s="4" t="s">
        <v>102</v>
      </c>
      <c r="R647">
        <v>6</v>
      </c>
      <c r="S647" s="5" t="s">
        <v>137</v>
      </c>
      <c r="T647">
        <v>1</v>
      </c>
      <c r="U647" s="6" t="s">
        <v>134</v>
      </c>
      <c r="V647">
        <v>1</v>
      </c>
      <c r="W647" s="7" t="s">
        <v>221</v>
      </c>
      <c r="X647">
        <v>1</v>
      </c>
      <c r="Y647" s="8" t="s">
        <v>103</v>
      </c>
      <c r="Z647">
        <v>3</v>
      </c>
    </row>
    <row r="648" spans="1:26">
      <c r="A648">
        <f>IF(LEN(D648)&lt;17,1,0)</f>
        <v>0</v>
      </c>
      <c r="B648">
        <v>1</v>
      </c>
      <c r="C648" t="s">
        <v>2038</v>
      </c>
      <c r="D648" t="s">
        <v>1285</v>
      </c>
      <c r="E648" t="s">
        <v>1286</v>
      </c>
      <c r="F648" t="s">
        <v>98</v>
      </c>
      <c r="H648" t="s">
        <v>1180</v>
      </c>
      <c r="I648">
        <v>12</v>
      </c>
      <c r="J648">
        <v>81</v>
      </c>
      <c r="K648" s="1">
        <f>SUM(M648:AF648)</f>
        <v>19</v>
      </c>
      <c r="L648">
        <f>COUNT(M648:AF648)</f>
        <v>7</v>
      </c>
      <c r="M648" s="2" t="s">
        <v>100</v>
      </c>
      <c r="N648">
        <v>4</v>
      </c>
      <c r="O648" s="3" t="s">
        <v>101</v>
      </c>
      <c r="P648">
        <v>3</v>
      </c>
      <c r="Q648" s="4" t="s">
        <v>102</v>
      </c>
      <c r="R648">
        <v>6</v>
      </c>
      <c r="S648" s="5" t="s">
        <v>137</v>
      </c>
      <c r="T648">
        <v>1</v>
      </c>
      <c r="U648" s="6" t="s">
        <v>129</v>
      </c>
      <c r="V648">
        <v>1</v>
      </c>
      <c r="W648" s="7" t="s">
        <v>221</v>
      </c>
      <c r="X648">
        <v>1</v>
      </c>
      <c r="Y648" s="8" t="s">
        <v>103</v>
      </c>
      <c r="Z648">
        <v>3</v>
      </c>
    </row>
    <row r="649" spans="1:24">
      <c r="A649">
        <f>IF(LEN(D649)&lt;17,1,0)</f>
        <v>0</v>
      </c>
      <c r="B649">
        <v>1</v>
      </c>
      <c r="C649" t="s">
        <v>2039</v>
      </c>
      <c r="D649" t="s">
        <v>1287</v>
      </c>
      <c r="E649" t="s">
        <v>1288</v>
      </c>
      <c r="F649" t="s">
        <v>98</v>
      </c>
      <c r="H649" t="s">
        <v>1180</v>
      </c>
      <c r="I649">
        <v>12</v>
      </c>
      <c r="J649">
        <v>243</v>
      </c>
      <c r="K649" s="1">
        <f>SUM(M649:AF649)</f>
        <v>19</v>
      </c>
      <c r="L649">
        <f>COUNT(M649:AF649)</f>
        <v>6</v>
      </c>
      <c r="M649" s="2" t="s">
        <v>100</v>
      </c>
      <c r="N649">
        <v>5</v>
      </c>
      <c r="O649" s="3" t="s">
        <v>101</v>
      </c>
      <c r="P649">
        <v>3</v>
      </c>
      <c r="Q649" s="4" t="s">
        <v>102</v>
      </c>
      <c r="R649">
        <v>5</v>
      </c>
      <c r="S649" s="5" t="s">
        <v>137</v>
      </c>
      <c r="T649">
        <v>2</v>
      </c>
      <c r="U649" s="6" t="s">
        <v>221</v>
      </c>
      <c r="V649">
        <v>1</v>
      </c>
      <c r="W649" s="7" t="s">
        <v>103</v>
      </c>
      <c r="X649">
        <v>3</v>
      </c>
    </row>
    <row r="650" spans="1:26">
      <c r="A650">
        <f>IF(LEN(D650)&lt;17,1,0)</f>
        <v>0</v>
      </c>
      <c r="B650">
        <v>1</v>
      </c>
      <c r="C650" t="s">
        <v>2040</v>
      </c>
      <c r="D650" t="s">
        <v>1289</v>
      </c>
      <c r="E650" t="s">
        <v>1290</v>
      </c>
      <c r="F650" t="s">
        <v>98</v>
      </c>
      <c r="H650" t="s">
        <v>1180</v>
      </c>
      <c r="I650">
        <v>11</v>
      </c>
      <c r="J650">
        <v>81</v>
      </c>
      <c r="K650" s="1">
        <f>SUM(M650:AF650)</f>
        <v>19</v>
      </c>
      <c r="L650">
        <f>COUNT(M650:AF650)</f>
        <v>7</v>
      </c>
      <c r="M650" s="2" t="s">
        <v>100</v>
      </c>
      <c r="N650">
        <v>4</v>
      </c>
      <c r="O650" s="3" t="s">
        <v>101</v>
      </c>
      <c r="P650">
        <v>3</v>
      </c>
      <c r="Q650" s="4" t="s">
        <v>102</v>
      </c>
      <c r="R650">
        <v>6</v>
      </c>
      <c r="S650" s="5" t="s">
        <v>137</v>
      </c>
      <c r="T650">
        <v>1</v>
      </c>
      <c r="U650" s="6" t="s">
        <v>129</v>
      </c>
      <c r="V650">
        <v>1</v>
      </c>
      <c r="W650" s="7" t="s">
        <v>221</v>
      </c>
      <c r="X650">
        <v>1</v>
      </c>
      <c r="Y650" s="8" t="s">
        <v>103</v>
      </c>
      <c r="Z650">
        <v>3</v>
      </c>
    </row>
    <row r="651" spans="1:26">
      <c r="A651">
        <f>IF(LEN(D651)&lt;17,1,0)</f>
        <v>0</v>
      </c>
      <c r="B651">
        <v>1</v>
      </c>
      <c r="C651" t="s">
        <v>2041</v>
      </c>
      <c r="D651" t="s">
        <v>1291</v>
      </c>
      <c r="E651" t="s">
        <v>1292</v>
      </c>
      <c r="F651" t="s">
        <v>98</v>
      </c>
      <c r="H651" t="s">
        <v>1180</v>
      </c>
      <c r="I651">
        <v>13</v>
      </c>
      <c r="J651">
        <v>81</v>
      </c>
      <c r="K651" s="1">
        <f>SUM(M651:AF651)</f>
        <v>19</v>
      </c>
      <c r="L651">
        <f>COUNT(M651:AF651)</f>
        <v>7</v>
      </c>
      <c r="M651" s="2" t="s">
        <v>100</v>
      </c>
      <c r="N651">
        <v>4</v>
      </c>
      <c r="O651" s="3" t="s">
        <v>101</v>
      </c>
      <c r="P651">
        <v>2</v>
      </c>
      <c r="Q651" s="4" t="s">
        <v>102</v>
      </c>
      <c r="R651">
        <v>7</v>
      </c>
      <c r="S651" s="5" t="s">
        <v>134</v>
      </c>
      <c r="T651">
        <v>1</v>
      </c>
      <c r="U651" s="6" t="s">
        <v>129</v>
      </c>
      <c r="V651">
        <v>1</v>
      </c>
      <c r="W651" s="7" t="s">
        <v>221</v>
      </c>
      <c r="X651">
        <v>1</v>
      </c>
      <c r="Y651" s="8" t="s">
        <v>103</v>
      </c>
      <c r="Z651">
        <v>3</v>
      </c>
    </row>
    <row r="652" spans="1:26">
      <c r="A652">
        <f>IF(LEN(D652)&lt;17,1,0)</f>
        <v>0</v>
      </c>
      <c r="B652">
        <v>1</v>
      </c>
      <c r="C652" t="s">
        <v>2042</v>
      </c>
      <c r="D652" t="s">
        <v>1293</v>
      </c>
      <c r="E652" t="s">
        <v>1294</v>
      </c>
      <c r="F652" t="s">
        <v>98</v>
      </c>
      <c r="H652" t="s">
        <v>1180</v>
      </c>
      <c r="I652">
        <v>13</v>
      </c>
      <c r="J652">
        <v>243</v>
      </c>
      <c r="K652" s="1">
        <f>SUM(M652:AF652)</f>
        <v>19</v>
      </c>
      <c r="L652">
        <f>COUNT(M652:AF652)</f>
        <v>7</v>
      </c>
      <c r="M652" s="2" t="s">
        <v>100</v>
      </c>
      <c r="N652">
        <v>5</v>
      </c>
      <c r="O652" s="3" t="s">
        <v>101</v>
      </c>
      <c r="P652">
        <v>2</v>
      </c>
      <c r="Q652" s="4" t="s">
        <v>102</v>
      </c>
      <c r="R652">
        <v>6</v>
      </c>
      <c r="S652" s="5" t="s">
        <v>134</v>
      </c>
      <c r="T652">
        <v>1</v>
      </c>
      <c r="U652" s="6" t="s">
        <v>137</v>
      </c>
      <c r="V652">
        <v>1</v>
      </c>
      <c r="W652" s="7" t="s">
        <v>221</v>
      </c>
      <c r="X652">
        <v>1</v>
      </c>
      <c r="Y652" s="8" t="s">
        <v>103</v>
      </c>
      <c r="Z652">
        <v>3</v>
      </c>
    </row>
    <row r="653" spans="1:26">
      <c r="A653">
        <f>IF(LEN(D653)&lt;17,1,0)</f>
        <v>0</v>
      </c>
      <c r="B653">
        <v>1</v>
      </c>
      <c r="C653" t="s">
        <v>2043</v>
      </c>
      <c r="D653" t="s">
        <v>1295</v>
      </c>
      <c r="E653" t="s">
        <v>1296</v>
      </c>
      <c r="F653" t="s">
        <v>98</v>
      </c>
      <c r="H653" t="s">
        <v>1180</v>
      </c>
      <c r="I653">
        <v>12</v>
      </c>
      <c r="J653">
        <v>81</v>
      </c>
      <c r="K653" s="1">
        <f>SUM(M653:AF653)</f>
        <v>19</v>
      </c>
      <c r="L653">
        <f>COUNT(M653:AF653)</f>
        <v>7</v>
      </c>
      <c r="M653" s="2" t="s">
        <v>100</v>
      </c>
      <c r="N653">
        <v>4</v>
      </c>
      <c r="O653" s="3" t="s">
        <v>101</v>
      </c>
      <c r="P653">
        <v>2</v>
      </c>
      <c r="Q653" s="4" t="s">
        <v>102</v>
      </c>
      <c r="R653">
        <v>7</v>
      </c>
      <c r="S653" s="5" t="s">
        <v>134</v>
      </c>
      <c r="T653">
        <v>1</v>
      </c>
      <c r="U653" s="6" t="s">
        <v>129</v>
      </c>
      <c r="V653">
        <v>1</v>
      </c>
      <c r="W653" s="7" t="s">
        <v>221</v>
      </c>
      <c r="X653">
        <v>1</v>
      </c>
      <c r="Y653" s="8" t="s">
        <v>103</v>
      </c>
      <c r="Z653">
        <v>3</v>
      </c>
    </row>
    <row r="654" spans="1:26">
      <c r="A654">
        <f>IF(LEN(D654)&lt;17,1,0)</f>
        <v>0</v>
      </c>
      <c r="B654">
        <v>1</v>
      </c>
      <c r="C654" t="s">
        <v>2044</v>
      </c>
      <c r="D654" t="s">
        <v>1297</v>
      </c>
      <c r="E654" t="s">
        <v>1298</v>
      </c>
      <c r="F654" t="s">
        <v>98</v>
      </c>
      <c r="H654" t="s">
        <v>1180</v>
      </c>
      <c r="I654">
        <v>12</v>
      </c>
      <c r="J654">
        <v>81</v>
      </c>
      <c r="K654" s="1">
        <f>SUM(M654:AF654)</f>
        <v>19</v>
      </c>
      <c r="L654">
        <f>COUNT(M654:AF654)</f>
        <v>7</v>
      </c>
      <c r="M654" s="2" t="s">
        <v>100</v>
      </c>
      <c r="N654">
        <v>4</v>
      </c>
      <c r="O654" s="3" t="s">
        <v>101</v>
      </c>
      <c r="P654">
        <v>3</v>
      </c>
      <c r="Q654" s="4" t="s">
        <v>102</v>
      </c>
      <c r="R654">
        <v>6</v>
      </c>
      <c r="S654" s="5" t="s">
        <v>129</v>
      </c>
      <c r="T654">
        <v>1</v>
      </c>
      <c r="U654" s="6" t="s">
        <v>137</v>
      </c>
      <c r="V654">
        <v>1</v>
      </c>
      <c r="W654" s="7" t="s">
        <v>221</v>
      </c>
      <c r="X654">
        <v>1</v>
      </c>
      <c r="Y654" s="8" t="s">
        <v>103</v>
      </c>
      <c r="Z654">
        <v>3</v>
      </c>
    </row>
    <row r="655" spans="1:24">
      <c r="A655">
        <f>IF(LEN(D655)&lt;17,1,0)</f>
        <v>0</v>
      </c>
      <c r="B655">
        <v>1</v>
      </c>
      <c r="C655" t="s">
        <v>2045</v>
      </c>
      <c r="D655" t="s">
        <v>1299</v>
      </c>
      <c r="E655" t="s">
        <v>1300</v>
      </c>
      <c r="F655" t="s">
        <v>98</v>
      </c>
      <c r="H655" t="s">
        <v>1180</v>
      </c>
      <c r="I655">
        <v>11</v>
      </c>
      <c r="J655">
        <v>27</v>
      </c>
      <c r="K655" s="1">
        <f>SUM(M655:AF655)</f>
        <v>19</v>
      </c>
      <c r="L655">
        <f>COUNT(M655:AF655)</f>
        <v>6</v>
      </c>
      <c r="M655" s="2" t="s">
        <v>100</v>
      </c>
      <c r="N655">
        <v>3</v>
      </c>
      <c r="O655" s="3" t="s">
        <v>101</v>
      </c>
      <c r="P655">
        <v>3</v>
      </c>
      <c r="Q655" s="4" t="s">
        <v>102</v>
      </c>
      <c r="R655">
        <v>7</v>
      </c>
      <c r="S655" s="5" t="s">
        <v>137</v>
      </c>
      <c r="T655">
        <v>2</v>
      </c>
      <c r="U655" s="6" t="s">
        <v>221</v>
      </c>
      <c r="V655">
        <v>1</v>
      </c>
      <c r="W655" s="7" t="s">
        <v>103</v>
      </c>
      <c r="X655">
        <v>3</v>
      </c>
    </row>
    <row r="656" spans="1:26">
      <c r="A656">
        <f>IF(LEN(D656)&lt;17,1,0)</f>
        <v>0</v>
      </c>
      <c r="B656">
        <v>1</v>
      </c>
      <c r="C656" t="s">
        <v>2046</v>
      </c>
      <c r="D656" t="s">
        <v>1301</v>
      </c>
      <c r="E656" t="s">
        <v>1302</v>
      </c>
      <c r="F656" t="s">
        <v>98</v>
      </c>
      <c r="H656" t="s">
        <v>1180</v>
      </c>
      <c r="I656">
        <v>13</v>
      </c>
      <c r="J656">
        <v>81</v>
      </c>
      <c r="K656" s="1">
        <f>SUM(M656:AF656)</f>
        <v>19</v>
      </c>
      <c r="L656">
        <f>COUNT(M656:AF656)</f>
        <v>7</v>
      </c>
      <c r="M656" s="2" t="s">
        <v>100</v>
      </c>
      <c r="N656">
        <v>4</v>
      </c>
      <c r="O656" s="3" t="s">
        <v>101</v>
      </c>
      <c r="P656">
        <v>3</v>
      </c>
      <c r="Q656" s="4" t="s">
        <v>102</v>
      </c>
      <c r="R656">
        <v>6</v>
      </c>
      <c r="S656" s="5" t="s">
        <v>137</v>
      </c>
      <c r="T656">
        <v>1</v>
      </c>
      <c r="U656" s="6" t="s">
        <v>129</v>
      </c>
      <c r="V656">
        <v>1</v>
      </c>
      <c r="W656" s="7" t="s">
        <v>221</v>
      </c>
      <c r="X656">
        <v>1</v>
      </c>
      <c r="Y656" s="8" t="s">
        <v>103</v>
      </c>
      <c r="Z656">
        <v>3</v>
      </c>
    </row>
    <row r="657" spans="1:32">
      <c r="A657">
        <f>IF(LEN(D657)&lt;17,1,0)</f>
        <v>1</v>
      </c>
      <c r="B657">
        <v>1</v>
      </c>
      <c r="C657" t="s">
        <v>2047</v>
      </c>
      <c r="D657" t="s">
        <v>1303</v>
      </c>
      <c r="E657" t="s">
        <v>1304</v>
      </c>
      <c r="F657" t="s">
        <v>98</v>
      </c>
      <c r="H657" t="s">
        <v>1305</v>
      </c>
      <c r="I657">
        <v>16</v>
      </c>
      <c r="J657">
        <v>27</v>
      </c>
      <c r="K657" s="1">
        <f t="shared" ref="K657:K663" si="505">SUM(M657:AH657)</f>
        <v>21</v>
      </c>
      <c r="L657">
        <f t="shared" ref="L657:L663" si="506">COUNT(M657:AH657)</f>
        <v>10</v>
      </c>
      <c r="M657" s="2" t="s">
        <v>100</v>
      </c>
      <c r="N657">
        <v>3</v>
      </c>
      <c r="O657" s="3" t="s">
        <v>101</v>
      </c>
      <c r="P657">
        <v>2</v>
      </c>
      <c r="Q657" s="4" t="s">
        <v>102</v>
      </c>
      <c r="R657">
        <v>7</v>
      </c>
      <c r="S657" s="5" t="s">
        <v>235</v>
      </c>
      <c r="T657">
        <v>1</v>
      </c>
      <c r="U657" s="6" t="s">
        <v>236</v>
      </c>
      <c r="V657">
        <v>1</v>
      </c>
      <c r="W657" s="7" t="s">
        <v>129</v>
      </c>
      <c r="X657">
        <v>1</v>
      </c>
      <c r="Y657" s="8" t="s">
        <v>144</v>
      </c>
      <c r="Z657">
        <v>1</v>
      </c>
      <c r="AA657" s="8" t="s">
        <v>143</v>
      </c>
      <c r="AB657">
        <v>1</v>
      </c>
      <c r="AC657" s="9" t="s">
        <v>103</v>
      </c>
      <c r="AD657">
        <v>3</v>
      </c>
      <c r="AE657" t="s">
        <v>145</v>
      </c>
      <c r="AF657">
        <v>1</v>
      </c>
    </row>
    <row r="658" spans="1:30">
      <c r="A658">
        <f>IF(LEN(D658)&lt;17,1,0)</f>
        <v>1</v>
      </c>
      <c r="B658">
        <v>1</v>
      </c>
      <c r="C658" t="s">
        <v>2048</v>
      </c>
      <c r="D658" t="s">
        <v>1306</v>
      </c>
      <c r="E658" t="s">
        <v>1307</v>
      </c>
      <c r="F658" t="s">
        <v>98</v>
      </c>
      <c r="H658" t="s">
        <v>1305</v>
      </c>
      <c r="I658">
        <v>16</v>
      </c>
      <c r="J658">
        <v>81</v>
      </c>
      <c r="K658" s="1">
        <f>SUM(M658:AH658)</f>
        <v>21</v>
      </c>
      <c r="L658">
        <f>COUNT(M658:AH658)</f>
        <v>9</v>
      </c>
      <c r="M658" s="2" t="s">
        <v>100</v>
      </c>
      <c r="N658">
        <v>4</v>
      </c>
      <c r="O658" s="3" t="s">
        <v>101</v>
      </c>
      <c r="P658">
        <v>2</v>
      </c>
      <c r="Q658" s="4" t="s">
        <v>102</v>
      </c>
      <c r="R658">
        <v>7</v>
      </c>
      <c r="S658" s="5" t="s">
        <v>238</v>
      </c>
      <c r="T658">
        <v>1</v>
      </c>
      <c r="U658" s="6" t="s">
        <v>236</v>
      </c>
      <c r="V658">
        <v>1</v>
      </c>
      <c r="W658" s="7" t="s">
        <v>144</v>
      </c>
      <c r="X658">
        <v>1</v>
      </c>
      <c r="Y658" s="8" t="s">
        <v>143</v>
      </c>
      <c r="Z658">
        <v>1</v>
      </c>
      <c r="AA658" s="8" t="s">
        <v>103</v>
      </c>
      <c r="AB658">
        <v>3</v>
      </c>
      <c r="AC658" s="9" t="s">
        <v>145</v>
      </c>
      <c r="AD658">
        <v>1</v>
      </c>
    </row>
    <row r="659" spans="1:32">
      <c r="A659">
        <f>IF(LEN(D659)&lt;17,1,0)</f>
        <v>1</v>
      </c>
      <c r="B659">
        <v>1</v>
      </c>
      <c r="C659" t="s">
        <v>2049</v>
      </c>
      <c r="D659" t="s">
        <v>1308</v>
      </c>
      <c r="E659" t="s">
        <v>1309</v>
      </c>
      <c r="F659" t="s">
        <v>98</v>
      </c>
      <c r="H659" t="s">
        <v>1305</v>
      </c>
      <c r="I659">
        <v>16</v>
      </c>
      <c r="J659">
        <v>81</v>
      </c>
      <c r="K659" s="1">
        <f>SUM(M659:AH659)</f>
        <v>21</v>
      </c>
      <c r="L659">
        <f>COUNT(M659:AH659)</f>
        <v>10</v>
      </c>
      <c r="M659" s="2" t="s">
        <v>100</v>
      </c>
      <c r="N659">
        <v>4</v>
      </c>
      <c r="O659" s="3" t="s">
        <v>101</v>
      </c>
      <c r="P659">
        <v>2</v>
      </c>
      <c r="Q659" s="4" t="s">
        <v>102</v>
      </c>
      <c r="R659">
        <v>6</v>
      </c>
      <c r="S659" s="5" t="s">
        <v>235</v>
      </c>
      <c r="T659">
        <v>1</v>
      </c>
      <c r="U659" s="6" t="s">
        <v>236</v>
      </c>
      <c r="V659">
        <v>1</v>
      </c>
      <c r="W659" s="7" t="s">
        <v>137</v>
      </c>
      <c r="X659">
        <v>1</v>
      </c>
      <c r="Y659" s="8" t="s">
        <v>144</v>
      </c>
      <c r="Z659">
        <v>1</v>
      </c>
      <c r="AA659" s="8" t="s">
        <v>143</v>
      </c>
      <c r="AB659">
        <v>1</v>
      </c>
      <c r="AC659" s="9" t="s">
        <v>103</v>
      </c>
      <c r="AD659">
        <v>3</v>
      </c>
      <c r="AE659" t="s">
        <v>145</v>
      </c>
      <c r="AF659">
        <v>1</v>
      </c>
    </row>
    <row r="660" spans="1:32">
      <c r="A660">
        <f>IF(LEN(D660)&lt;17,1,0)</f>
        <v>1</v>
      </c>
      <c r="B660">
        <v>1</v>
      </c>
      <c r="C660" t="s">
        <v>2050</v>
      </c>
      <c r="D660" t="s">
        <v>1310</v>
      </c>
      <c r="E660" t="s">
        <v>1311</v>
      </c>
      <c r="F660" t="s">
        <v>98</v>
      </c>
      <c r="H660" t="s">
        <v>1305</v>
      </c>
      <c r="I660">
        <v>16</v>
      </c>
      <c r="J660">
        <v>81</v>
      </c>
      <c r="K660" s="1">
        <f>SUM(M660:AH660)</f>
        <v>21</v>
      </c>
      <c r="L660">
        <f>COUNT(M660:AH660)</f>
        <v>10</v>
      </c>
      <c r="M660" s="2" t="s">
        <v>100</v>
      </c>
      <c r="N660">
        <v>4</v>
      </c>
      <c r="O660" s="3" t="s">
        <v>101</v>
      </c>
      <c r="P660">
        <v>2</v>
      </c>
      <c r="Q660" s="4" t="s">
        <v>102</v>
      </c>
      <c r="R660">
        <v>6</v>
      </c>
      <c r="S660" s="5" t="s">
        <v>235</v>
      </c>
      <c r="T660">
        <v>1</v>
      </c>
      <c r="U660" s="6" t="s">
        <v>236</v>
      </c>
      <c r="V660">
        <v>1</v>
      </c>
      <c r="W660" s="7" t="s">
        <v>137</v>
      </c>
      <c r="X660">
        <v>1</v>
      </c>
      <c r="Y660" s="8" t="s">
        <v>144</v>
      </c>
      <c r="Z660">
        <v>1</v>
      </c>
      <c r="AA660" s="8" t="s">
        <v>143</v>
      </c>
      <c r="AB660">
        <v>1</v>
      </c>
      <c r="AC660" s="9" t="s">
        <v>103</v>
      </c>
      <c r="AD660">
        <v>3</v>
      </c>
      <c r="AE660" t="s">
        <v>145</v>
      </c>
      <c r="AF660">
        <v>1</v>
      </c>
    </row>
    <row r="661" spans="1:32">
      <c r="A661">
        <f>IF(LEN(D661)&lt;17,1,0)</f>
        <v>1</v>
      </c>
      <c r="B661">
        <v>1</v>
      </c>
      <c r="C661" t="s">
        <v>2051</v>
      </c>
      <c r="D661" t="s">
        <v>1312</v>
      </c>
      <c r="E661" t="s">
        <v>1313</v>
      </c>
      <c r="F661" t="s">
        <v>98</v>
      </c>
      <c r="H661" t="s">
        <v>1305</v>
      </c>
      <c r="I661">
        <v>16</v>
      </c>
      <c r="J661">
        <v>81</v>
      </c>
      <c r="K661" s="1">
        <f>SUM(M661:AH661)</f>
        <v>21</v>
      </c>
      <c r="L661">
        <f>COUNT(M661:AH661)</f>
        <v>10</v>
      </c>
      <c r="M661" s="2" t="s">
        <v>100</v>
      </c>
      <c r="N661">
        <v>4</v>
      </c>
      <c r="O661" s="3" t="s">
        <v>101</v>
      </c>
      <c r="P661">
        <v>2</v>
      </c>
      <c r="Q661" s="4" t="s">
        <v>102</v>
      </c>
      <c r="R661">
        <v>6</v>
      </c>
      <c r="S661" s="5" t="s">
        <v>235</v>
      </c>
      <c r="T661">
        <v>1</v>
      </c>
      <c r="U661" s="6" t="s">
        <v>236</v>
      </c>
      <c r="V661">
        <v>1</v>
      </c>
      <c r="W661" s="7" t="s">
        <v>137</v>
      </c>
      <c r="X661">
        <v>1</v>
      </c>
      <c r="Y661" s="8" t="s">
        <v>144</v>
      </c>
      <c r="Z661">
        <v>1</v>
      </c>
      <c r="AA661" s="8" t="s">
        <v>143</v>
      </c>
      <c r="AB661">
        <v>1</v>
      </c>
      <c r="AC661" s="9" t="s">
        <v>103</v>
      </c>
      <c r="AD661">
        <v>3</v>
      </c>
      <c r="AE661" t="s">
        <v>145</v>
      </c>
      <c r="AF661">
        <v>1</v>
      </c>
    </row>
    <row r="662" spans="1:32">
      <c r="A662">
        <f>IF(LEN(D662)&lt;17,1,0)</f>
        <v>1</v>
      </c>
      <c r="B662">
        <v>1</v>
      </c>
      <c r="C662" t="s">
        <v>2052</v>
      </c>
      <c r="D662" t="s">
        <v>1314</v>
      </c>
      <c r="E662" t="s">
        <v>1315</v>
      </c>
      <c r="F662" t="s">
        <v>98</v>
      </c>
      <c r="H662" t="s">
        <v>1305</v>
      </c>
      <c r="I662">
        <v>16</v>
      </c>
      <c r="J662">
        <v>81</v>
      </c>
      <c r="K662" s="1">
        <f>SUM(M662:AH662)</f>
        <v>21</v>
      </c>
      <c r="L662">
        <f>COUNT(M662:AH662)</f>
        <v>10</v>
      </c>
      <c r="M662" s="2" t="s">
        <v>100</v>
      </c>
      <c r="N662">
        <v>4</v>
      </c>
      <c r="O662" s="3" t="s">
        <v>101</v>
      </c>
      <c r="P662">
        <v>1</v>
      </c>
      <c r="Q662" s="4" t="s">
        <v>102</v>
      </c>
      <c r="R662">
        <v>7</v>
      </c>
      <c r="S662" s="5" t="s">
        <v>235</v>
      </c>
      <c r="T662">
        <v>1</v>
      </c>
      <c r="U662" s="6" t="s">
        <v>236</v>
      </c>
      <c r="V662">
        <v>1</v>
      </c>
      <c r="W662" s="7" t="s">
        <v>134</v>
      </c>
      <c r="X662">
        <v>1</v>
      </c>
      <c r="Y662" s="8" t="s">
        <v>144</v>
      </c>
      <c r="Z662">
        <v>1</v>
      </c>
      <c r="AA662" s="8" t="s">
        <v>143</v>
      </c>
      <c r="AB662">
        <v>1</v>
      </c>
      <c r="AC662" s="9" t="s">
        <v>103</v>
      </c>
      <c r="AD662">
        <v>3</v>
      </c>
      <c r="AE662" t="s">
        <v>145</v>
      </c>
      <c r="AF662">
        <v>1</v>
      </c>
    </row>
    <row r="663" spans="1:34">
      <c r="A663">
        <f>IF(LEN(D663)&lt;17,1,0)</f>
        <v>1</v>
      </c>
      <c r="B663">
        <v>1</v>
      </c>
      <c r="C663" t="s">
        <v>2053</v>
      </c>
      <c r="D663" t="s">
        <v>1316</v>
      </c>
      <c r="E663" t="s">
        <v>1317</v>
      </c>
      <c r="F663" t="s">
        <v>98</v>
      </c>
      <c r="H663" t="s">
        <v>1305</v>
      </c>
      <c r="I663">
        <v>16</v>
      </c>
      <c r="J663">
        <v>81</v>
      </c>
      <c r="K663" s="1">
        <f>SUM(M663:AH663)</f>
        <v>21</v>
      </c>
      <c r="L663">
        <f>COUNT(M663:AH663)</f>
        <v>11</v>
      </c>
      <c r="M663" s="2" t="s">
        <v>100</v>
      </c>
      <c r="N663">
        <v>4</v>
      </c>
      <c r="O663" s="3" t="s">
        <v>101</v>
      </c>
      <c r="P663">
        <v>2</v>
      </c>
      <c r="Q663" s="4" t="s">
        <v>102</v>
      </c>
      <c r="R663">
        <v>5</v>
      </c>
      <c r="S663" s="5" t="s">
        <v>235</v>
      </c>
      <c r="T663">
        <v>1</v>
      </c>
      <c r="U663" s="6" t="s">
        <v>244</v>
      </c>
      <c r="V663">
        <v>1</v>
      </c>
      <c r="W663" s="7" t="s">
        <v>245</v>
      </c>
      <c r="X663">
        <v>1</v>
      </c>
      <c r="Y663" s="8" t="s">
        <v>129</v>
      </c>
      <c r="Z663">
        <v>1</v>
      </c>
      <c r="AA663" s="8" t="s">
        <v>144</v>
      </c>
      <c r="AB663">
        <v>1</v>
      </c>
      <c r="AC663" s="9" t="s">
        <v>143</v>
      </c>
      <c r="AD663">
        <v>1</v>
      </c>
      <c r="AE663" t="s">
        <v>103</v>
      </c>
      <c r="AF663">
        <v>3</v>
      </c>
      <c r="AG663" t="s">
        <v>145</v>
      </c>
      <c r="AH663">
        <v>1</v>
      </c>
    </row>
    <row r="664" spans="1:32">
      <c r="A664">
        <f>IF(LEN(D664)&lt;17,1,0)</f>
        <v>1</v>
      </c>
      <c r="B664">
        <v>1</v>
      </c>
      <c r="C664" t="s">
        <v>2054</v>
      </c>
      <c r="D664" t="s">
        <v>1318</v>
      </c>
      <c r="E664" t="s">
        <v>1319</v>
      </c>
      <c r="F664" t="s">
        <v>98</v>
      </c>
      <c r="H664" t="s">
        <v>1305</v>
      </c>
      <c r="I664">
        <v>16</v>
      </c>
      <c r="J664">
        <v>243</v>
      </c>
      <c r="K664" s="1">
        <f t="shared" ref="K664:K727" si="507">SUM(M664:AH664)</f>
        <v>21</v>
      </c>
      <c r="L664">
        <f t="shared" ref="L664:L727" si="508">COUNT(M664:AH664)</f>
        <v>10</v>
      </c>
      <c r="M664" s="2" t="s">
        <v>100</v>
      </c>
      <c r="N664">
        <v>5</v>
      </c>
      <c r="O664" s="3" t="s">
        <v>101</v>
      </c>
      <c r="P664">
        <v>2</v>
      </c>
      <c r="Q664" s="4" t="s">
        <v>102</v>
      </c>
      <c r="R664">
        <v>5</v>
      </c>
      <c r="S664" s="5" t="s">
        <v>238</v>
      </c>
      <c r="T664">
        <v>1</v>
      </c>
      <c r="U664" s="6" t="s">
        <v>244</v>
      </c>
      <c r="V664">
        <v>1</v>
      </c>
      <c r="W664" s="7" t="s">
        <v>245</v>
      </c>
      <c r="X664">
        <v>1</v>
      </c>
      <c r="Y664" s="8" t="s">
        <v>144</v>
      </c>
      <c r="Z664">
        <v>1</v>
      </c>
      <c r="AA664" s="8" t="s">
        <v>143</v>
      </c>
      <c r="AB664">
        <v>1</v>
      </c>
      <c r="AC664" s="9" t="s">
        <v>103</v>
      </c>
      <c r="AD664">
        <v>3</v>
      </c>
      <c r="AE664" t="s">
        <v>145</v>
      </c>
      <c r="AF664">
        <v>1</v>
      </c>
    </row>
    <row r="665" spans="1:32">
      <c r="A665">
        <f>IF(LEN(D665)&lt;17,1,0)</f>
        <v>1</v>
      </c>
      <c r="B665">
        <v>1</v>
      </c>
      <c r="C665" t="s">
        <v>2055</v>
      </c>
      <c r="D665" t="s">
        <v>1320</v>
      </c>
      <c r="E665" t="s">
        <v>1321</v>
      </c>
      <c r="F665" t="s">
        <v>98</v>
      </c>
      <c r="H665" t="s">
        <v>1305</v>
      </c>
      <c r="I665">
        <v>16</v>
      </c>
      <c r="J665">
        <v>243</v>
      </c>
      <c r="K665" s="1">
        <f>SUM(M665:AH665)</f>
        <v>21</v>
      </c>
      <c r="L665">
        <f>COUNT(M665:AH665)</f>
        <v>10</v>
      </c>
      <c r="M665" s="2" t="s">
        <v>100</v>
      </c>
      <c r="N665">
        <v>5</v>
      </c>
      <c r="O665" s="3" t="s">
        <v>101</v>
      </c>
      <c r="P665">
        <v>2</v>
      </c>
      <c r="Q665" s="4" t="s">
        <v>102</v>
      </c>
      <c r="R665">
        <v>5</v>
      </c>
      <c r="S665" s="5" t="s">
        <v>235</v>
      </c>
      <c r="T665">
        <v>1</v>
      </c>
      <c r="U665" s="6" t="s">
        <v>244</v>
      </c>
      <c r="V665">
        <v>1</v>
      </c>
      <c r="W665" s="7" t="s">
        <v>248</v>
      </c>
      <c r="X665">
        <v>1</v>
      </c>
      <c r="Y665" s="8" t="s">
        <v>144</v>
      </c>
      <c r="Z665">
        <v>1</v>
      </c>
      <c r="AA665" s="8" t="s">
        <v>143</v>
      </c>
      <c r="AB665">
        <v>1</v>
      </c>
      <c r="AC665" s="9" t="s">
        <v>103</v>
      </c>
      <c r="AD665">
        <v>3</v>
      </c>
      <c r="AE665" t="s">
        <v>145</v>
      </c>
      <c r="AF665">
        <v>1</v>
      </c>
    </row>
    <row r="666" spans="1:34">
      <c r="A666">
        <f>IF(LEN(D666)&lt;17,1,0)</f>
        <v>1</v>
      </c>
      <c r="B666">
        <v>1</v>
      </c>
      <c r="C666" t="s">
        <v>2056</v>
      </c>
      <c r="D666" t="s">
        <v>1322</v>
      </c>
      <c r="E666" t="s">
        <v>1323</v>
      </c>
      <c r="F666" t="s">
        <v>98</v>
      </c>
      <c r="H666" t="s">
        <v>1305</v>
      </c>
      <c r="I666">
        <v>16</v>
      </c>
      <c r="J666">
        <v>243</v>
      </c>
      <c r="K666" s="1">
        <f>SUM(M666:AH666)</f>
        <v>21</v>
      </c>
      <c r="L666">
        <f>COUNT(M666:AH666)</f>
        <v>11</v>
      </c>
      <c r="M666" s="2" t="s">
        <v>100</v>
      </c>
      <c r="N666">
        <v>5</v>
      </c>
      <c r="O666" s="3" t="s">
        <v>101</v>
      </c>
      <c r="P666">
        <v>2</v>
      </c>
      <c r="Q666" s="4" t="s">
        <v>102</v>
      </c>
      <c r="R666">
        <v>4</v>
      </c>
      <c r="S666" s="5" t="s">
        <v>235</v>
      </c>
      <c r="T666">
        <v>1</v>
      </c>
      <c r="U666" s="6" t="s">
        <v>244</v>
      </c>
      <c r="V666">
        <v>1</v>
      </c>
      <c r="W666" s="7" t="s">
        <v>245</v>
      </c>
      <c r="X666">
        <v>1</v>
      </c>
      <c r="Y666" s="8" t="s">
        <v>137</v>
      </c>
      <c r="Z666">
        <v>1</v>
      </c>
      <c r="AA666" s="8" t="s">
        <v>144</v>
      </c>
      <c r="AB666">
        <v>1</v>
      </c>
      <c r="AC666" s="9" t="s">
        <v>143</v>
      </c>
      <c r="AD666">
        <v>1</v>
      </c>
      <c r="AE666" t="s">
        <v>103</v>
      </c>
      <c r="AF666">
        <v>3</v>
      </c>
      <c r="AG666" t="s">
        <v>145</v>
      </c>
      <c r="AH666">
        <v>1</v>
      </c>
    </row>
    <row r="667" spans="1:34">
      <c r="A667">
        <f>IF(LEN(D667)&lt;17,1,0)</f>
        <v>1</v>
      </c>
      <c r="B667">
        <v>1</v>
      </c>
      <c r="C667" t="s">
        <v>2057</v>
      </c>
      <c r="D667" t="s">
        <v>1324</v>
      </c>
      <c r="E667" t="s">
        <v>1325</v>
      </c>
      <c r="F667" t="s">
        <v>98</v>
      </c>
      <c r="H667" t="s">
        <v>1305</v>
      </c>
      <c r="I667">
        <v>16</v>
      </c>
      <c r="J667">
        <v>243</v>
      </c>
      <c r="K667" s="1">
        <f>SUM(M667:AH667)</f>
        <v>21</v>
      </c>
      <c r="L667">
        <f>COUNT(M667:AH667)</f>
        <v>11</v>
      </c>
      <c r="M667" s="2" t="s">
        <v>100</v>
      </c>
      <c r="N667">
        <v>5</v>
      </c>
      <c r="O667" s="3" t="s">
        <v>101</v>
      </c>
      <c r="P667">
        <v>1</v>
      </c>
      <c r="Q667" s="4" t="s">
        <v>102</v>
      </c>
      <c r="R667">
        <v>5</v>
      </c>
      <c r="S667" s="5" t="s">
        <v>235</v>
      </c>
      <c r="T667">
        <v>1</v>
      </c>
      <c r="U667" s="6" t="s">
        <v>244</v>
      </c>
      <c r="V667">
        <v>1</v>
      </c>
      <c r="W667" s="7" t="s">
        <v>245</v>
      </c>
      <c r="X667">
        <v>1</v>
      </c>
      <c r="Y667" s="8" t="s">
        <v>134</v>
      </c>
      <c r="Z667">
        <v>1</v>
      </c>
      <c r="AA667" s="8" t="s">
        <v>144</v>
      </c>
      <c r="AB667">
        <v>1</v>
      </c>
      <c r="AC667" s="9" t="s">
        <v>143</v>
      </c>
      <c r="AD667">
        <v>1</v>
      </c>
      <c r="AE667" t="s">
        <v>103</v>
      </c>
      <c r="AF667">
        <v>3</v>
      </c>
      <c r="AG667" t="s">
        <v>145</v>
      </c>
      <c r="AH667">
        <v>1</v>
      </c>
    </row>
    <row r="668" spans="1:34">
      <c r="A668">
        <f>IF(LEN(D668)&lt;17,1,0)</f>
        <v>1</v>
      </c>
      <c r="B668">
        <v>1</v>
      </c>
      <c r="C668" t="s">
        <v>2058</v>
      </c>
      <c r="D668" t="s">
        <v>1326</v>
      </c>
      <c r="E668" t="s">
        <v>1327</v>
      </c>
      <c r="F668" t="s">
        <v>98</v>
      </c>
      <c r="H668" t="s">
        <v>1305</v>
      </c>
      <c r="I668">
        <v>16</v>
      </c>
      <c r="J668">
        <v>81</v>
      </c>
      <c r="K668" s="1">
        <f>SUM(M668:AH668)</f>
        <v>21</v>
      </c>
      <c r="L668">
        <f>COUNT(M668:AH668)</f>
        <v>11</v>
      </c>
      <c r="M668" s="2" t="s">
        <v>100</v>
      </c>
      <c r="N668">
        <v>4</v>
      </c>
      <c r="O668" s="3" t="s">
        <v>101</v>
      </c>
      <c r="P668">
        <v>2</v>
      </c>
      <c r="Q668" s="4" t="s">
        <v>102</v>
      </c>
      <c r="R668">
        <v>5</v>
      </c>
      <c r="S668" s="5" t="s">
        <v>235</v>
      </c>
      <c r="T668">
        <v>1</v>
      </c>
      <c r="U668" s="6" t="s">
        <v>244</v>
      </c>
      <c r="V668">
        <v>1</v>
      </c>
      <c r="W668" s="7" t="s">
        <v>245</v>
      </c>
      <c r="X668">
        <v>1</v>
      </c>
      <c r="Y668" s="8" t="s">
        <v>129</v>
      </c>
      <c r="Z668">
        <v>1</v>
      </c>
      <c r="AA668" s="8" t="s">
        <v>144</v>
      </c>
      <c r="AB668">
        <v>1</v>
      </c>
      <c r="AC668" s="9" t="s">
        <v>143</v>
      </c>
      <c r="AD668">
        <v>1</v>
      </c>
      <c r="AE668" t="s">
        <v>103</v>
      </c>
      <c r="AF668">
        <v>3</v>
      </c>
      <c r="AG668" t="s">
        <v>145</v>
      </c>
      <c r="AH668">
        <v>1</v>
      </c>
    </row>
    <row r="669" spans="1:34">
      <c r="A669">
        <f>IF(LEN(D669)&lt;17,1,0)</f>
        <v>1</v>
      </c>
      <c r="B669">
        <v>1</v>
      </c>
      <c r="C669" t="s">
        <v>2059</v>
      </c>
      <c r="D669" t="s">
        <v>1328</v>
      </c>
      <c r="E669" t="s">
        <v>1329</v>
      </c>
      <c r="F669" t="s">
        <v>98</v>
      </c>
      <c r="H669" t="s">
        <v>1305</v>
      </c>
      <c r="I669">
        <v>16</v>
      </c>
      <c r="J669">
        <v>243</v>
      </c>
      <c r="K669" s="1">
        <f>SUM(M669:AH669)</f>
        <v>21</v>
      </c>
      <c r="L669">
        <f>COUNT(M669:AH669)</f>
        <v>11</v>
      </c>
      <c r="M669" s="2" t="s">
        <v>100</v>
      </c>
      <c r="N669">
        <v>5</v>
      </c>
      <c r="O669" s="3" t="s">
        <v>101</v>
      </c>
      <c r="P669">
        <v>2</v>
      </c>
      <c r="Q669" s="4" t="s">
        <v>102</v>
      </c>
      <c r="R669">
        <v>4</v>
      </c>
      <c r="S669" s="5" t="s">
        <v>235</v>
      </c>
      <c r="T669">
        <v>1</v>
      </c>
      <c r="U669" s="6" t="s">
        <v>244</v>
      </c>
      <c r="V669">
        <v>1</v>
      </c>
      <c r="W669" s="7" t="s">
        <v>245</v>
      </c>
      <c r="X669">
        <v>1</v>
      </c>
      <c r="Y669" s="8" t="s">
        <v>137</v>
      </c>
      <c r="Z669">
        <v>1</v>
      </c>
      <c r="AA669" s="8" t="s">
        <v>144</v>
      </c>
      <c r="AB669">
        <v>1</v>
      </c>
      <c r="AC669" s="9" t="s">
        <v>143</v>
      </c>
      <c r="AD669">
        <v>1</v>
      </c>
      <c r="AE669" t="s">
        <v>103</v>
      </c>
      <c r="AF669">
        <v>3</v>
      </c>
      <c r="AG669" t="s">
        <v>145</v>
      </c>
      <c r="AH669">
        <v>1</v>
      </c>
    </row>
    <row r="670" spans="1:34">
      <c r="A670">
        <f>IF(LEN(D670)&lt;17,1,0)</f>
        <v>1</v>
      </c>
      <c r="B670">
        <v>1</v>
      </c>
      <c r="C670" t="s">
        <v>2060</v>
      </c>
      <c r="D670" t="s">
        <v>1330</v>
      </c>
      <c r="E670" t="s">
        <v>1331</v>
      </c>
      <c r="F670" t="s">
        <v>98</v>
      </c>
      <c r="H670" t="s">
        <v>1305</v>
      </c>
      <c r="I670">
        <v>16</v>
      </c>
      <c r="J670">
        <v>243</v>
      </c>
      <c r="K670" s="1">
        <f>SUM(M670:AH670)</f>
        <v>21</v>
      </c>
      <c r="L670">
        <f>COUNT(M670:AH670)</f>
        <v>11</v>
      </c>
      <c r="M670" s="2" t="s">
        <v>100</v>
      </c>
      <c r="N670">
        <v>5</v>
      </c>
      <c r="O670" s="3" t="s">
        <v>101</v>
      </c>
      <c r="P670">
        <v>2</v>
      </c>
      <c r="Q670" s="4" t="s">
        <v>102</v>
      </c>
      <c r="R670">
        <v>4</v>
      </c>
      <c r="S670" s="5" t="s">
        <v>235</v>
      </c>
      <c r="T670">
        <v>1</v>
      </c>
      <c r="U670" s="6" t="s">
        <v>244</v>
      </c>
      <c r="V670">
        <v>1</v>
      </c>
      <c r="W670" s="7" t="s">
        <v>245</v>
      </c>
      <c r="X670">
        <v>1</v>
      </c>
      <c r="Y670" s="8" t="s">
        <v>137</v>
      </c>
      <c r="Z670">
        <v>1</v>
      </c>
      <c r="AA670" s="8" t="s">
        <v>144</v>
      </c>
      <c r="AB670">
        <v>1</v>
      </c>
      <c r="AC670" s="9" t="s">
        <v>143</v>
      </c>
      <c r="AD670">
        <v>1</v>
      </c>
      <c r="AE670" t="s">
        <v>103</v>
      </c>
      <c r="AF670">
        <v>3</v>
      </c>
      <c r="AG670" t="s">
        <v>145</v>
      </c>
      <c r="AH670">
        <v>1</v>
      </c>
    </row>
    <row r="671" spans="1:32">
      <c r="A671">
        <f>IF(LEN(D671)&lt;17,1,0)</f>
        <v>1</v>
      </c>
      <c r="B671">
        <v>1</v>
      </c>
      <c r="C671" t="s">
        <v>2061</v>
      </c>
      <c r="D671" t="s">
        <v>1332</v>
      </c>
      <c r="E671" t="s">
        <v>1333</v>
      </c>
      <c r="F671" t="s">
        <v>98</v>
      </c>
      <c r="H671" t="s">
        <v>1305</v>
      </c>
      <c r="I671">
        <v>16</v>
      </c>
      <c r="J671">
        <v>81</v>
      </c>
      <c r="K671" s="1">
        <f>SUM(M671:AH671)</f>
        <v>21</v>
      </c>
      <c r="L671">
        <f>COUNT(M671:AH671)</f>
        <v>10</v>
      </c>
      <c r="M671" s="2" t="s">
        <v>100</v>
      </c>
      <c r="N671">
        <v>4</v>
      </c>
      <c r="O671" s="3" t="s">
        <v>101</v>
      </c>
      <c r="P671">
        <v>3</v>
      </c>
      <c r="Q671" s="4" t="s">
        <v>102</v>
      </c>
      <c r="R671">
        <v>4</v>
      </c>
      <c r="S671" s="5" t="s">
        <v>245</v>
      </c>
      <c r="T671">
        <v>2</v>
      </c>
      <c r="U671" s="6" t="s">
        <v>244</v>
      </c>
      <c r="V671">
        <v>1</v>
      </c>
      <c r="W671" s="7" t="s">
        <v>129</v>
      </c>
      <c r="X671">
        <v>1</v>
      </c>
      <c r="Y671" s="8" t="s">
        <v>144</v>
      </c>
      <c r="Z671">
        <v>1</v>
      </c>
      <c r="AA671" s="8" t="s">
        <v>143</v>
      </c>
      <c r="AB671">
        <v>1</v>
      </c>
      <c r="AC671" s="9" t="s">
        <v>103</v>
      </c>
      <c r="AD671">
        <v>3</v>
      </c>
      <c r="AE671" t="s">
        <v>145</v>
      </c>
      <c r="AF671">
        <v>1</v>
      </c>
    </row>
    <row r="672" spans="1:32">
      <c r="A672">
        <f>IF(LEN(D672)&lt;17,1,0)</f>
        <v>1</v>
      </c>
      <c r="B672">
        <v>1</v>
      </c>
      <c r="C672" t="s">
        <v>2062</v>
      </c>
      <c r="D672" t="s">
        <v>1334</v>
      </c>
      <c r="E672" t="s">
        <v>1335</v>
      </c>
      <c r="F672" t="s">
        <v>98</v>
      </c>
      <c r="H672" t="s">
        <v>1305</v>
      </c>
      <c r="I672">
        <v>16</v>
      </c>
      <c r="J672">
        <v>243</v>
      </c>
      <c r="K672" s="1">
        <f>SUM(M672:AH672)</f>
        <v>21</v>
      </c>
      <c r="L672">
        <f>COUNT(M672:AH672)</f>
        <v>10</v>
      </c>
      <c r="M672" s="2" t="s">
        <v>100</v>
      </c>
      <c r="N672">
        <v>5</v>
      </c>
      <c r="O672" s="3" t="s">
        <v>101</v>
      </c>
      <c r="P672">
        <v>2</v>
      </c>
      <c r="Q672" s="4" t="s">
        <v>102</v>
      </c>
      <c r="R672">
        <v>4</v>
      </c>
      <c r="S672" s="5" t="s">
        <v>245</v>
      </c>
      <c r="T672">
        <v>2</v>
      </c>
      <c r="U672" s="6" t="s">
        <v>244</v>
      </c>
      <c r="V672">
        <v>1</v>
      </c>
      <c r="W672" s="7" t="s">
        <v>134</v>
      </c>
      <c r="X672">
        <v>1</v>
      </c>
      <c r="Y672" s="8" t="s">
        <v>144</v>
      </c>
      <c r="Z672">
        <v>1</v>
      </c>
      <c r="AA672" s="8" t="s">
        <v>143</v>
      </c>
      <c r="AB672">
        <v>1</v>
      </c>
      <c r="AC672" s="9" t="s">
        <v>103</v>
      </c>
      <c r="AD672">
        <v>3</v>
      </c>
      <c r="AE672" t="s">
        <v>145</v>
      </c>
      <c r="AF672">
        <v>1</v>
      </c>
    </row>
    <row r="673" spans="1:32">
      <c r="A673">
        <f>IF(LEN(D673)&lt;17,1,0)</f>
        <v>1</v>
      </c>
      <c r="B673">
        <v>1</v>
      </c>
      <c r="C673" t="s">
        <v>2063</v>
      </c>
      <c r="D673" t="s">
        <v>1336</v>
      </c>
      <c r="E673" t="s">
        <v>1337</v>
      </c>
      <c r="F673" t="s">
        <v>98</v>
      </c>
      <c r="H673" t="s">
        <v>1305</v>
      </c>
      <c r="I673">
        <v>16</v>
      </c>
      <c r="J673">
        <v>243</v>
      </c>
      <c r="K673" s="1">
        <f>SUM(M673:AH673)</f>
        <v>21</v>
      </c>
      <c r="L673">
        <f>COUNT(M673:AH673)</f>
        <v>10</v>
      </c>
      <c r="M673" s="2" t="s">
        <v>100</v>
      </c>
      <c r="N673">
        <v>5</v>
      </c>
      <c r="O673" s="3" t="s">
        <v>101</v>
      </c>
      <c r="P673">
        <v>3</v>
      </c>
      <c r="Q673" s="4" t="s">
        <v>102</v>
      </c>
      <c r="R673">
        <v>4</v>
      </c>
      <c r="S673" s="5" t="s">
        <v>245</v>
      </c>
      <c r="T673">
        <v>1</v>
      </c>
      <c r="U673" s="6" t="s">
        <v>244</v>
      </c>
      <c r="V673">
        <v>1</v>
      </c>
      <c r="W673" s="7" t="s">
        <v>248</v>
      </c>
      <c r="X673">
        <v>1</v>
      </c>
      <c r="Y673" s="8" t="s">
        <v>144</v>
      </c>
      <c r="Z673">
        <v>1</v>
      </c>
      <c r="AA673" s="8" t="s">
        <v>143</v>
      </c>
      <c r="AB673">
        <v>1</v>
      </c>
      <c r="AC673" s="9" t="s">
        <v>103</v>
      </c>
      <c r="AD673">
        <v>3</v>
      </c>
      <c r="AE673" t="s">
        <v>145</v>
      </c>
      <c r="AF673">
        <v>1</v>
      </c>
    </row>
    <row r="674" spans="1:32">
      <c r="A674">
        <f>IF(LEN(D674)&lt;17,1,0)</f>
        <v>1</v>
      </c>
      <c r="B674">
        <v>1</v>
      </c>
      <c r="C674" t="s">
        <v>2064</v>
      </c>
      <c r="D674" t="s">
        <v>1338</v>
      </c>
      <c r="E674" t="s">
        <v>1339</v>
      </c>
      <c r="F674" t="s">
        <v>98</v>
      </c>
      <c r="H674" t="s">
        <v>1305</v>
      </c>
      <c r="I674">
        <v>16</v>
      </c>
      <c r="J674">
        <v>243</v>
      </c>
      <c r="K674" s="1">
        <f>SUM(M674:AH674)</f>
        <v>21</v>
      </c>
      <c r="L674">
        <f>COUNT(M674:AH674)</f>
        <v>10</v>
      </c>
      <c r="M674" s="2" t="s">
        <v>100</v>
      </c>
      <c r="N674">
        <v>5</v>
      </c>
      <c r="O674" s="3" t="s">
        <v>101</v>
      </c>
      <c r="P674">
        <v>3</v>
      </c>
      <c r="Q674" s="4" t="s">
        <v>102</v>
      </c>
      <c r="R674">
        <v>4</v>
      </c>
      <c r="S674" s="5" t="s">
        <v>245</v>
      </c>
      <c r="T674">
        <v>1</v>
      </c>
      <c r="U674" s="6" t="s">
        <v>244</v>
      </c>
      <c r="V674">
        <v>1</v>
      </c>
      <c r="W674" s="7" t="s">
        <v>248</v>
      </c>
      <c r="X674">
        <v>1</v>
      </c>
      <c r="Y674" s="8" t="s">
        <v>144</v>
      </c>
      <c r="Z674">
        <v>1</v>
      </c>
      <c r="AA674" s="8" t="s">
        <v>143</v>
      </c>
      <c r="AB674">
        <v>1</v>
      </c>
      <c r="AC674" s="9" t="s">
        <v>103</v>
      </c>
      <c r="AD674">
        <v>3</v>
      </c>
      <c r="AE674" t="s">
        <v>145</v>
      </c>
      <c r="AF674">
        <v>1</v>
      </c>
    </row>
    <row r="675" spans="1:32">
      <c r="A675">
        <f>IF(LEN(D675)&lt;17,1,0)</f>
        <v>1</v>
      </c>
      <c r="B675">
        <v>1</v>
      </c>
      <c r="C675" t="s">
        <v>2065</v>
      </c>
      <c r="D675" t="s">
        <v>1340</v>
      </c>
      <c r="E675" t="s">
        <v>1341</v>
      </c>
      <c r="F675" t="s">
        <v>98</v>
      </c>
      <c r="H675" t="s">
        <v>1305</v>
      </c>
      <c r="I675">
        <v>16</v>
      </c>
      <c r="J675">
        <v>243</v>
      </c>
      <c r="K675" s="1">
        <f>SUM(M675:AH675)</f>
        <v>21</v>
      </c>
      <c r="L675">
        <f>COUNT(M675:AH675)</f>
        <v>10</v>
      </c>
      <c r="M675" s="2" t="s">
        <v>100</v>
      </c>
      <c r="N675">
        <v>5</v>
      </c>
      <c r="O675" s="3" t="s">
        <v>101</v>
      </c>
      <c r="P675">
        <v>2</v>
      </c>
      <c r="Q675" s="4" t="s">
        <v>102</v>
      </c>
      <c r="R675">
        <v>4</v>
      </c>
      <c r="S675" s="5" t="s">
        <v>245</v>
      </c>
      <c r="T675">
        <v>2</v>
      </c>
      <c r="U675" s="6" t="s">
        <v>244</v>
      </c>
      <c r="V675">
        <v>1</v>
      </c>
      <c r="W675" s="7" t="s">
        <v>134</v>
      </c>
      <c r="X675">
        <v>1</v>
      </c>
      <c r="Y675" s="8" t="s">
        <v>144</v>
      </c>
      <c r="Z675">
        <v>1</v>
      </c>
      <c r="AA675" s="8" t="s">
        <v>143</v>
      </c>
      <c r="AB675">
        <v>1</v>
      </c>
      <c r="AC675" s="9" t="s">
        <v>103</v>
      </c>
      <c r="AD675">
        <v>3</v>
      </c>
      <c r="AE675" t="s">
        <v>145</v>
      </c>
      <c r="AF675">
        <v>1</v>
      </c>
    </row>
    <row r="676" spans="1:32">
      <c r="A676">
        <f>IF(LEN(D676)&lt;17,1,0)</f>
        <v>1</v>
      </c>
      <c r="B676">
        <v>1</v>
      </c>
      <c r="C676" t="s">
        <v>2066</v>
      </c>
      <c r="D676" t="s">
        <v>1342</v>
      </c>
      <c r="E676" t="s">
        <v>1343</v>
      </c>
      <c r="F676" t="s">
        <v>98</v>
      </c>
      <c r="H676" t="s">
        <v>1305</v>
      </c>
      <c r="I676">
        <v>16</v>
      </c>
      <c r="J676">
        <v>81</v>
      </c>
      <c r="K676" s="1">
        <f>SUM(M676:AH676)</f>
        <v>21</v>
      </c>
      <c r="L676">
        <f>COUNT(M676:AH676)</f>
        <v>10</v>
      </c>
      <c r="M676" s="2" t="s">
        <v>100</v>
      </c>
      <c r="N676">
        <v>4</v>
      </c>
      <c r="O676" s="3" t="s">
        <v>101</v>
      </c>
      <c r="P676">
        <v>3</v>
      </c>
      <c r="Q676" s="4" t="s">
        <v>102</v>
      </c>
      <c r="R676">
        <v>4</v>
      </c>
      <c r="S676" s="5" t="s">
        <v>245</v>
      </c>
      <c r="T676">
        <v>2</v>
      </c>
      <c r="U676" s="6" t="s">
        <v>244</v>
      </c>
      <c r="V676">
        <v>1</v>
      </c>
      <c r="W676" s="7" t="s">
        <v>129</v>
      </c>
      <c r="X676">
        <v>1</v>
      </c>
      <c r="Y676" s="8" t="s">
        <v>144</v>
      </c>
      <c r="Z676">
        <v>1</v>
      </c>
      <c r="AA676" s="8" t="s">
        <v>143</v>
      </c>
      <c r="AB676">
        <v>1</v>
      </c>
      <c r="AC676" s="9" t="s">
        <v>103</v>
      </c>
      <c r="AD676">
        <v>3</v>
      </c>
      <c r="AE676" t="s">
        <v>145</v>
      </c>
      <c r="AF676">
        <v>1</v>
      </c>
    </row>
    <row r="677" spans="1:32">
      <c r="A677">
        <f>IF(LEN(D677)&lt;17,1,0)</f>
        <v>1</v>
      </c>
      <c r="B677">
        <v>1</v>
      </c>
      <c r="C677" t="s">
        <v>2067</v>
      </c>
      <c r="D677" t="s">
        <v>1344</v>
      </c>
      <c r="E677" t="s">
        <v>1345</v>
      </c>
      <c r="F677" t="s">
        <v>98</v>
      </c>
      <c r="H677" t="s">
        <v>1305</v>
      </c>
      <c r="I677">
        <v>16</v>
      </c>
      <c r="J677">
        <v>243</v>
      </c>
      <c r="K677" s="1">
        <f>SUM(M677:AH677)</f>
        <v>21</v>
      </c>
      <c r="L677">
        <f>COUNT(M677:AH677)</f>
        <v>10</v>
      </c>
      <c r="M677" s="2" t="s">
        <v>100</v>
      </c>
      <c r="N677">
        <v>5</v>
      </c>
      <c r="O677" s="3" t="s">
        <v>101</v>
      </c>
      <c r="P677">
        <v>3</v>
      </c>
      <c r="Q677" s="4" t="s">
        <v>102</v>
      </c>
      <c r="R677">
        <v>3</v>
      </c>
      <c r="S677" s="5" t="s">
        <v>245</v>
      </c>
      <c r="T677">
        <v>2</v>
      </c>
      <c r="U677" s="6" t="s">
        <v>244</v>
      </c>
      <c r="V677">
        <v>1</v>
      </c>
      <c r="W677" s="7" t="s">
        <v>137</v>
      </c>
      <c r="X677">
        <v>1</v>
      </c>
      <c r="Y677" s="8" t="s">
        <v>144</v>
      </c>
      <c r="Z677">
        <v>1</v>
      </c>
      <c r="AA677" s="8" t="s">
        <v>143</v>
      </c>
      <c r="AB677">
        <v>1</v>
      </c>
      <c r="AC677" s="9" t="s">
        <v>103</v>
      </c>
      <c r="AD677">
        <v>3</v>
      </c>
      <c r="AE677" t="s">
        <v>145</v>
      </c>
      <c r="AF677">
        <v>1</v>
      </c>
    </row>
    <row r="678" spans="1:32">
      <c r="A678">
        <f>IF(LEN(D678)&lt;17,1,0)</f>
        <v>1</v>
      </c>
      <c r="B678">
        <v>1</v>
      </c>
      <c r="C678" t="s">
        <v>2068</v>
      </c>
      <c r="D678" t="s">
        <v>1346</v>
      </c>
      <c r="E678" t="s">
        <v>1347</v>
      </c>
      <c r="F678" t="s">
        <v>98</v>
      </c>
      <c r="H678" t="s">
        <v>1305</v>
      </c>
      <c r="I678">
        <v>16</v>
      </c>
      <c r="J678">
        <v>243</v>
      </c>
      <c r="K678" s="1">
        <f>SUM(M678:AH678)</f>
        <v>21</v>
      </c>
      <c r="L678">
        <f>COUNT(M678:AH678)</f>
        <v>10</v>
      </c>
      <c r="M678" s="2" t="s">
        <v>100</v>
      </c>
      <c r="N678">
        <v>5</v>
      </c>
      <c r="O678" s="3" t="s">
        <v>101</v>
      </c>
      <c r="P678">
        <v>3</v>
      </c>
      <c r="Q678" s="4" t="s">
        <v>102</v>
      </c>
      <c r="R678">
        <v>3</v>
      </c>
      <c r="S678" s="5" t="s">
        <v>245</v>
      </c>
      <c r="T678">
        <v>2</v>
      </c>
      <c r="U678" s="6" t="s">
        <v>244</v>
      </c>
      <c r="V678">
        <v>1</v>
      </c>
      <c r="W678" s="7" t="s">
        <v>137</v>
      </c>
      <c r="X678">
        <v>1</v>
      </c>
      <c r="Y678" s="8" t="s">
        <v>144</v>
      </c>
      <c r="Z678">
        <v>1</v>
      </c>
      <c r="AA678" s="8" t="s">
        <v>143</v>
      </c>
      <c r="AB678">
        <v>1</v>
      </c>
      <c r="AC678" s="9" t="s">
        <v>103</v>
      </c>
      <c r="AD678">
        <v>3</v>
      </c>
      <c r="AE678" t="s">
        <v>145</v>
      </c>
      <c r="AF678">
        <v>1</v>
      </c>
    </row>
    <row r="679" spans="1:32">
      <c r="A679">
        <f>IF(LEN(D679)&lt;17,1,0)</f>
        <v>1</v>
      </c>
      <c r="B679">
        <v>1</v>
      </c>
      <c r="C679" t="s">
        <v>2069</v>
      </c>
      <c r="D679" t="s">
        <v>1348</v>
      </c>
      <c r="E679" t="s">
        <v>1349</v>
      </c>
      <c r="F679" t="s">
        <v>98</v>
      </c>
      <c r="H679" t="s">
        <v>1305</v>
      </c>
      <c r="I679">
        <v>16</v>
      </c>
      <c r="J679">
        <v>243</v>
      </c>
      <c r="K679" s="1">
        <f>SUM(M679:AH679)</f>
        <v>21</v>
      </c>
      <c r="L679">
        <f>COUNT(M679:AH679)</f>
        <v>10</v>
      </c>
      <c r="M679" s="2" t="s">
        <v>100</v>
      </c>
      <c r="N679">
        <v>5</v>
      </c>
      <c r="O679" s="3" t="s">
        <v>101</v>
      </c>
      <c r="P679">
        <v>3</v>
      </c>
      <c r="Q679" s="4" t="s">
        <v>102</v>
      </c>
      <c r="R679">
        <v>3</v>
      </c>
      <c r="S679" s="5" t="s">
        <v>245</v>
      </c>
      <c r="T679">
        <v>2</v>
      </c>
      <c r="U679" s="6" t="s">
        <v>244</v>
      </c>
      <c r="V679">
        <v>1</v>
      </c>
      <c r="W679" s="7" t="s">
        <v>137</v>
      </c>
      <c r="X679">
        <v>1</v>
      </c>
      <c r="Y679" s="8" t="s">
        <v>144</v>
      </c>
      <c r="Z679">
        <v>1</v>
      </c>
      <c r="AA679" s="8" t="s">
        <v>143</v>
      </c>
      <c r="AB679">
        <v>1</v>
      </c>
      <c r="AC679" s="9" t="s">
        <v>103</v>
      </c>
      <c r="AD679">
        <v>3</v>
      </c>
      <c r="AE679" t="s">
        <v>145</v>
      </c>
      <c r="AF679">
        <v>1</v>
      </c>
    </row>
    <row r="680" spans="1:34">
      <c r="A680">
        <f>IF(LEN(D680)&lt;17,1,0)</f>
        <v>1</v>
      </c>
      <c r="B680">
        <v>1</v>
      </c>
      <c r="C680" t="s">
        <v>2070</v>
      </c>
      <c r="D680" t="s">
        <v>1350</v>
      </c>
      <c r="E680" t="s">
        <v>1351</v>
      </c>
      <c r="F680" t="s">
        <v>98</v>
      </c>
      <c r="H680" t="s">
        <v>1305</v>
      </c>
      <c r="I680">
        <v>16</v>
      </c>
      <c r="J680">
        <v>81</v>
      </c>
      <c r="K680" s="1">
        <f>SUM(M680:AH680)</f>
        <v>21</v>
      </c>
      <c r="L680">
        <f>COUNT(M680:AH680)</f>
        <v>11</v>
      </c>
      <c r="M680" s="2" t="s">
        <v>100</v>
      </c>
      <c r="N680">
        <v>4</v>
      </c>
      <c r="O680" s="3" t="s">
        <v>101</v>
      </c>
      <c r="P680">
        <v>2</v>
      </c>
      <c r="Q680" s="4" t="s">
        <v>102</v>
      </c>
      <c r="R680">
        <v>5</v>
      </c>
      <c r="S680" s="5" t="s">
        <v>235</v>
      </c>
      <c r="T680">
        <v>1</v>
      </c>
      <c r="U680" s="6" t="s">
        <v>244</v>
      </c>
      <c r="V680">
        <v>1</v>
      </c>
      <c r="W680" s="7" t="s">
        <v>245</v>
      </c>
      <c r="X680">
        <v>1</v>
      </c>
      <c r="Y680" s="8" t="s">
        <v>129</v>
      </c>
      <c r="Z680">
        <v>1</v>
      </c>
      <c r="AA680" s="8" t="s">
        <v>144</v>
      </c>
      <c r="AB680">
        <v>1</v>
      </c>
      <c r="AC680" s="9" t="s">
        <v>143</v>
      </c>
      <c r="AD680">
        <v>1</v>
      </c>
      <c r="AE680" t="s">
        <v>103</v>
      </c>
      <c r="AF680">
        <v>3</v>
      </c>
      <c r="AG680" t="s">
        <v>145</v>
      </c>
      <c r="AH680">
        <v>1</v>
      </c>
    </row>
    <row r="681" spans="1:34">
      <c r="A681">
        <f>IF(LEN(D681)&lt;17,1,0)</f>
        <v>1</v>
      </c>
      <c r="B681">
        <v>1</v>
      </c>
      <c r="C681" t="s">
        <v>2071</v>
      </c>
      <c r="D681" t="s">
        <v>1352</v>
      </c>
      <c r="E681" t="s">
        <v>1353</v>
      </c>
      <c r="F681" t="s">
        <v>98</v>
      </c>
      <c r="H681" t="s">
        <v>1305</v>
      </c>
      <c r="I681">
        <v>16</v>
      </c>
      <c r="J681">
        <v>243</v>
      </c>
      <c r="K681" s="1">
        <f>SUM(M681:AH681)</f>
        <v>21</v>
      </c>
      <c r="L681">
        <f>COUNT(M681:AH681)</f>
        <v>11</v>
      </c>
      <c r="M681" s="2" t="s">
        <v>100</v>
      </c>
      <c r="N681">
        <v>5</v>
      </c>
      <c r="O681" s="3" t="s">
        <v>101</v>
      </c>
      <c r="P681">
        <v>1</v>
      </c>
      <c r="Q681" s="4" t="s">
        <v>102</v>
      </c>
      <c r="R681">
        <v>5</v>
      </c>
      <c r="S681" s="5" t="s">
        <v>235</v>
      </c>
      <c r="T681">
        <v>1</v>
      </c>
      <c r="U681" s="6" t="s">
        <v>244</v>
      </c>
      <c r="V681">
        <v>1</v>
      </c>
      <c r="W681" s="7" t="s">
        <v>245</v>
      </c>
      <c r="X681">
        <v>1</v>
      </c>
      <c r="Y681" s="8" t="s">
        <v>134</v>
      </c>
      <c r="Z681">
        <v>1</v>
      </c>
      <c r="AA681" s="8" t="s">
        <v>144</v>
      </c>
      <c r="AB681">
        <v>1</v>
      </c>
      <c r="AC681" s="9" t="s">
        <v>143</v>
      </c>
      <c r="AD681">
        <v>1</v>
      </c>
      <c r="AE681" t="s">
        <v>103</v>
      </c>
      <c r="AF681">
        <v>3</v>
      </c>
      <c r="AG681" t="s">
        <v>145</v>
      </c>
      <c r="AH681">
        <v>1</v>
      </c>
    </row>
    <row r="682" spans="1:34">
      <c r="A682">
        <f>IF(LEN(D682)&lt;17,1,0)</f>
        <v>1</v>
      </c>
      <c r="B682">
        <v>1</v>
      </c>
      <c r="C682" t="s">
        <v>2072</v>
      </c>
      <c r="D682" t="s">
        <v>1354</v>
      </c>
      <c r="E682" t="s">
        <v>1355</v>
      </c>
      <c r="F682" t="s">
        <v>98</v>
      </c>
      <c r="H682" t="s">
        <v>1305</v>
      </c>
      <c r="I682">
        <v>16</v>
      </c>
      <c r="J682">
        <v>243</v>
      </c>
      <c r="K682" s="1">
        <f>SUM(M682:AH682)</f>
        <v>21</v>
      </c>
      <c r="L682">
        <f>COUNT(M682:AH682)</f>
        <v>11</v>
      </c>
      <c r="M682" s="2" t="s">
        <v>100</v>
      </c>
      <c r="N682">
        <v>5</v>
      </c>
      <c r="O682" s="3" t="s">
        <v>101</v>
      </c>
      <c r="P682">
        <v>2</v>
      </c>
      <c r="Q682" s="4" t="s">
        <v>102</v>
      </c>
      <c r="R682">
        <v>4</v>
      </c>
      <c r="S682" s="5" t="s">
        <v>235</v>
      </c>
      <c r="T682">
        <v>1</v>
      </c>
      <c r="U682" s="6" t="s">
        <v>244</v>
      </c>
      <c r="V682">
        <v>1</v>
      </c>
      <c r="W682" s="7" t="s">
        <v>245</v>
      </c>
      <c r="X682">
        <v>1</v>
      </c>
      <c r="Y682" s="8" t="s">
        <v>137</v>
      </c>
      <c r="Z682">
        <v>1</v>
      </c>
      <c r="AA682" s="8" t="s">
        <v>144</v>
      </c>
      <c r="AB682">
        <v>1</v>
      </c>
      <c r="AC682" s="9" t="s">
        <v>143</v>
      </c>
      <c r="AD682">
        <v>1</v>
      </c>
      <c r="AE682" t="s">
        <v>103</v>
      </c>
      <c r="AF682">
        <v>3</v>
      </c>
      <c r="AG682" t="s">
        <v>145</v>
      </c>
      <c r="AH682">
        <v>1</v>
      </c>
    </row>
    <row r="683" spans="1:32">
      <c r="A683">
        <f>IF(LEN(D683)&lt;17,1,0)</f>
        <v>1</v>
      </c>
      <c r="B683">
        <v>1</v>
      </c>
      <c r="C683" t="s">
        <v>2073</v>
      </c>
      <c r="D683" t="s">
        <v>1356</v>
      </c>
      <c r="E683" t="s">
        <v>1357</v>
      </c>
      <c r="F683" t="s">
        <v>98</v>
      </c>
      <c r="H683" t="s">
        <v>1305</v>
      </c>
      <c r="I683">
        <v>16</v>
      </c>
      <c r="J683">
        <v>243</v>
      </c>
      <c r="K683" s="1">
        <f>SUM(M683:AH683)</f>
        <v>21</v>
      </c>
      <c r="L683">
        <f>COUNT(M683:AH683)</f>
        <v>10</v>
      </c>
      <c r="M683" s="2" t="s">
        <v>100</v>
      </c>
      <c r="N683">
        <v>5</v>
      </c>
      <c r="O683" s="3" t="s">
        <v>101</v>
      </c>
      <c r="P683">
        <v>2</v>
      </c>
      <c r="Q683" s="4" t="s">
        <v>102</v>
      </c>
      <c r="R683">
        <v>5</v>
      </c>
      <c r="S683" s="5" t="s">
        <v>235</v>
      </c>
      <c r="T683">
        <v>1</v>
      </c>
      <c r="U683" s="6" t="s">
        <v>244</v>
      </c>
      <c r="V683">
        <v>1</v>
      </c>
      <c r="W683" s="7" t="s">
        <v>248</v>
      </c>
      <c r="X683">
        <v>1</v>
      </c>
      <c r="Y683" s="8" t="s">
        <v>144</v>
      </c>
      <c r="Z683">
        <v>1</v>
      </c>
      <c r="AA683" s="8" t="s">
        <v>143</v>
      </c>
      <c r="AB683">
        <v>1</v>
      </c>
      <c r="AC683" s="9" t="s">
        <v>103</v>
      </c>
      <c r="AD683">
        <v>3</v>
      </c>
      <c r="AE683" t="s">
        <v>145</v>
      </c>
      <c r="AF683">
        <v>1</v>
      </c>
    </row>
    <row r="684" spans="1:32">
      <c r="A684">
        <f>IF(LEN(D684)&lt;17,1,0)</f>
        <v>1</v>
      </c>
      <c r="B684">
        <v>1</v>
      </c>
      <c r="C684" t="s">
        <v>2074</v>
      </c>
      <c r="D684" t="s">
        <v>1358</v>
      </c>
      <c r="E684" t="s">
        <v>1359</v>
      </c>
      <c r="F684" t="s">
        <v>98</v>
      </c>
      <c r="H684" t="s">
        <v>1305</v>
      </c>
      <c r="I684">
        <v>16</v>
      </c>
      <c r="J684">
        <v>243</v>
      </c>
      <c r="K684" s="1">
        <f>SUM(M684:AH684)</f>
        <v>21</v>
      </c>
      <c r="L684">
        <f>COUNT(M684:AH684)</f>
        <v>10</v>
      </c>
      <c r="M684" s="2" t="s">
        <v>100</v>
      </c>
      <c r="N684">
        <v>5</v>
      </c>
      <c r="O684" s="3" t="s">
        <v>101</v>
      </c>
      <c r="P684">
        <v>2</v>
      </c>
      <c r="Q684" s="4" t="s">
        <v>102</v>
      </c>
      <c r="R684">
        <v>5</v>
      </c>
      <c r="S684" s="5" t="s">
        <v>238</v>
      </c>
      <c r="T684">
        <v>1</v>
      </c>
      <c r="U684" s="6" t="s">
        <v>244</v>
      </c>
      <c r="V684">
        <v>1</v>
      </c>
      <c r="W684" s="7" t="s">
        <v>245</v>
      </c>
      <c r="X684">
        <v>1</v>
      </c>
      <c r="Y684" s="8" t="s">
        <v>144</v>
      </c>
      <c r="Z684">
        <v>1</v>
      </c>
      <c r="AA684" s="8" t="s">
        <v>143</v>
      </c>
      <c r="AB684">
        <v>1</v>
      </c>
      <c r="AC684" s="9" t="s">
        <v>103</v>
      </c>
      <c r="AD684">
        <v>3</v>
      </c>
      <c r="AE684" t="s">
        <v>145</v>
      </c>
      <c r="AF684">
        <v>1</v>
      </c>
    </row>
    <row r="685" spans="1:34">
      <c r="A685">
        <f>IF(LEN(D685)&lt;17,1,0)</f>
        <v>1</v>
      </c>
      <c r="B685">
        <v>1</v>
      </c>
      <c r="C685" t="s">
        <v>2075</v>
      </c>
      <c r="D685" t="s">
        <v>1360</v>
      </c>
      <c r="E685" t="s">
        <v>1361</v>
      </c>
      <c r="F685" t="s">
        <v>98</v>
      </c>
      <c r="H685" t="s">
        <v>1305</v>
      </c>
      <c r="I685">
        <v>16</v>
      </c>
      <c r="J685">
        <v>81</v>
      </c>
      <c r="K685" s="1">
        <f>SUM(M685:AH685)</f>
        <v>21</v>
      </c>
      <c r="L685">
        <f>COUNT(M685:AH685)</f>
        <v>11</v>
      </c>
      <c r="M685" s="2" t="s">
        <v>100</v>
      </c>
      <c r="N685">
        <v>4</v>
      </c>
      <c r="O685" s="3" t="s">
        <v>101</v>
      </c>
      <c r="P685">
        <v>2</v>
      </c>
      <c r="Q685" s="4" t="s">
        <v>102</v>
      </c>
      <c r="R685">
        <v>5</v>
      </c>
      <c r="S685" s="5" t="s">
        <v>235</v>
      </c>
      <c r="T685">
        <v>1</v>
      </c>
      <c r="U685" s="6" t="s">
        <v>244</v>
      </c>
      <c r="V685">
        <v>1</v>
      </c>
      <c r="W685" s="7" t="s">
        <v>245</v>
      </c>
      <c r="X685">
        <v>1</v>
      </c>
      <c r="Y685" s="8" t="s">
        <v>129</v>
      </c>
      <c r="Z685">
        <v>1</v>
      </c>
      <c r="AA685" s="8" t="s">
        <v>144</v>
      </c>
      <c r="AB685">
        <v>1</v>
      </c>
      <c r="AC685" s="9" t="s">
        <v>143</v>
      </c>
      <c r="AD685">
        <v>1</v>
      </c>
      <c r="AE685" t="s">
        <v>103</v>
      </c>
      <c r="AF685">
        <v>3</v>
      </c>
      <c r="AG685" t="s">
        <v>145</v>
      </c>
      <c r="AH685">
        <v>1</v>
      </c>
    </row>
    <row r="686" spans="1:34">
      <c r="A686">
        <f>IF(LEN(D686)&lt;17,1,0)</f>
        <v>1</v>
      </c>
      <c r="B686">
        <v>1</v>
      </c>
      <c r="C686" t="s">
        <v>2076</v>
      </c>
      <c r="D686" t="s">
        <v>1362</v>
      </c>
      <c r="E686" t="s">
        <v>1363</v>
      </c>
      <c r="F686" t="s">
        <v>98</v>
      </c>
      <c r="H686" t="s">
        <v>1305</v>
      </c>
      <c r="I686">
        <v>16</v>
      </c>
      <c r="J686">
        <v>243</v>
      </c>
      <c r="K686" s="1">
        <f>SUM(M686:AH686)</f>
        <v>21</v>
      </c>
      <c r="L686">
        <f>COUNT(M686:AH686)</f>
        <v>11</v>
      </c>
      <c r="M686" s="2" t="s">
        <v>100</v>
      </c>
      <c r="N686">
        <v>5</v>
      </c>
      <c r="O686" s="3" t="s">
        <v>101</v>
      </c>
      <c r="P686">
        <v>2</v>
      </c>
      <c r="Q686" s="4" t="s">
        <v>102</v>
      </c>
      <c r="R686">
        <v>4</v>
      </c>
      <c r="S686" s="5" t="s">
        <v>235</v>
      </c>
      <c r="T686">
        <v>1</v>
      </c>
      <c r="U686" s="6" t="s">
        <v>244</v>
      </c>
      <c r="V686">
        <v>1</v>
      </c>
      <c r="W686" s="7" t="s">
        <v>245</v>
      </c>
      <c r="X686">
        <v>1</v>
      </c>
      <c r="Y686" s="8" t="s">
        <v>137</v>
      </c>
      <c r="Z686">
        <v>1</v>
      </c>
      <c r="AA686" s="8" t="s">
        <v>144</v>
      </c>
      <c r="AB686">
        <v>1</v>
      </c>
      <c r="AC686" s="9" t="s">
        <v>143</v>
      </c>
      <c r="AD686">
        <v>1</v>
      </c>
      <c r="AE686" t="s">
        <v>103</v>
      </c>
      <c r="AF686">
        <v>3</v>
      </c>
      <c r="AG686" t="s">
        <v>145</v>
      </c>
      <c r="AH686">
        <v>1</v>
      </c>
    </row>
    <row r="687" spans="1:34">
      <c r="A687">
        <f>IF(LEN(D687)&lt;17,1,0)</f>
        <v>1</v>
      </c>
      <c r="B687">
        <v>1</v>
      </c>
      <c r="C687" t="s">
        <v>2077</v>
      </c>
      <c r="D687" t="s">
        <v>1364</v>
      </c>
      <c r="E687" t="s">
        <v>1365</v>
      </c>
      <c r="F687" t="s">
        <v>98</v>
      </c>
      <c r="H687" t="s">
        <v>1305</v>
      </c>
      <c r="I687">
        <v>16</v>
      </c>
      <c r="J687">
        <v>243</v>
      </c>
      <c r="K687" s="1">
        <f>SUM(M687:AH687)</f>
        <v>21</v>
      </c>
      <c r="L687">
        <f>COUNT(M687:AH687)</f>
        <v>11</v>
      </c>
      <c r="M687" s="2" t="s">
        <v>100</v>
      </c>
      <c r="N687">
        <v>5</v>
      </c>
      <c r="O687" s="3" t="s">
        <v>101</v>
      </c>
      <c r="P687">
        <v>2</v>
      </c>
      <c r="Q687" s="4" t="s">
        <v>102</v>
      </c>
      <c r="R687">
        <v>4</v>
      </c>
      <c r="S687" s="5" t="s">
        <v>235</v>
      </c>
      <c r="T687">
        <v>1</v>
      </c>
      <c r="U687" s="6" t="s">
        <v>244</v>
      </c>
      <c r="V687">
        <v>1</v>
      </c>
      <c r="W687" s="7" t="s">
        <v>245</v>
      </c>
      <c r="X687">
        <v>1</v>
      </c>
      <c r="Y687" s="8" t="s">
        <v>137</v>
      </c>
      <c r="Z687">
        <v>1</v>
      </c>
      <c r="AA687" s="8" t="s">
        <v>144</v>
      </c>
      <c r="AB687">
        <v>1</v>
      </c>
      <c r="AC687" s="9" t="s">
        <v>143</v>
      </c>
      <c r="AD687">
        <v>1</v>
      </c>
      <c r="AE687" t="s">
        <v>103</v>
      </c>
      <c r="AF687">
        <v>3</v>
      </c>
      <c r="AG687" t="s">
        <v>145</v>
      </c>
      <c r="AH687">
        <v>1</v>
      </c>
    </row>
    <row r="688" spans="1:34">
      <c r="A688">
        <f>IF(LEN(D688)&lt;17,1,0)</f>
        <v>1</v>
      </c>
      <c r="B688">
        <v>1</v>
      </c>
      <c r="C688" t="s">
        <v>2078</v>
      </c>
      <c r="D688" t="s">
        <v>1366</v>
      </c>
      <c r="E688" t="s">
        <v>1367</v>
      </c>
      <c r="F688" t="s">
        <v>98</v>
      </c>
      <c r="H688" t="s">
        <v>1305</v>
      </c>
      <c r="I688">
        <v>16</v>
      </c>
      <c r="J688">
        <v>243</v>
      </c>
      <c r="K688" s="1">
        <f>SUM(M688:AH688)</f>
        <v>21</v>
      </c>
      <c r="L688">
        <f>COUNT(M688:AH688)</f>
        <v>11</v>
      </c>
      <c r="M688" s="2" t="s">
        <v>100</v>
      </c>
      <c r="N688">
        <v>5</v>
      </c>
      <c r="O688" s="3" t="s">
        <v>101</v>
      </c>
      <c r="P688">
        <v>2</v>
      </c>
      <c r="Q688" s="4" t="s">
        <v>102</v>
      </c>
      <c r="R688">
        <v>4</v>
      </c>
      <c r="S688" s="5" t="s">
        <v>235</v>
      </c>
      <c r="T688">
        <v>1</v>
      </c>
      <c r="U688" s="6" t="s">
        <v>244</v>
      </c>
      <c r="V688">
        <v>1</v>
      </c>
      <c r="W688" s="7" t="s">
        <v>245</v>
      </c>
      <c r="X688">
        <v>1</v>
      </c>
      <c r="Y688" s="8" t="s">
        <v>137</v>
      </c>
      <c r="Z688">
        <v>1</v>
      </c>
      <c r="AA688" s="8" t="s">
        <v>144</v>
      </c>
      <c r="AB688">
        <v>1</v>
      </c>
      <c r="AC688" s="9" t="s">
        <v>143</v>
      </c>
      <c r="AD688">
        <v>1</v>
      </c>
      <c r="AE688" t="s">
        <v>103</v>
      </c>
      <c r="AF688">
        <v>3</v>
      </c>
      <c r="AG688" t="s">
        <v>145</v>
      </c>
      <c r="AH688">
        <v>1</v>
      </c>
    </row>
    <row r="689" spans="1:34">
      <c r="A689">
        <f>IF(LEN(D689)&lt;17,1,0)</f>
        <v>1</v>
      </c>
      <c r="B689">
        <v>1</v>
      </c>
      <c r="C689" t="s">
        <v>2079</v>
      </c>
      <c r="D689" t="s">
        <v>1368</v>
      </c>
      <c r="E689" t="s">
        <v>1369</v>
      </c>
      <c r="F689" t="s">
        <v>98</v>
      </c>
      <c r="H689" t="s">
        <v>1305</v>
      </c>
      <c r="I689">
        <v>16</v>
      </c>
      <c r="J689">
        <v>243</v>
      </c>
      <c r="K689" s="1">
        <f>SUM(M689:AH689)</f>
        <v>21</v>
      </c>
      <c r="L689">
        <f>COUNT(M689:AH689)</f>
        <v>11</v>
      </c>
      <c r="M689" s="2" t="s">
        <v>100</v>
      </c>
      <c r="N689">
        <v>5</v>
      </c>
      <c r="O689" s="3" t="s">
        <v>101</v>
      </c>
      <c r="P689">
        <v>1</v>
      </c>
      <c r="Q689" s="4" t="s">
        <v>102</v>
      </c>
      <c r="R689">
        <v>5</v>
      </c>
      <c r="S689" s="5" t="s">
        <v>235</v>
      </c>
      <c r="T689">
        <v>1</v>
      </c>
      <c r="U689" s="6" t="s">
        <v>244</v>
      </c>
      <c r="V689">
        <v>1</v>
      </c>
      <c r="W689" s="7" t="s">
        <v>245</v>
      </c>
      <c r="X689">
        <v>1</v>
      </c>
      <c r="Y689" s="8" t="s">
        <v>134</v>
      </c>
      <c r="Z689">
        <v>1</v>
      </c>
      <c r="AA689" s="8" t="s">
        <v>144</v>
      </c>
      <c r="AB689">
        <v>1</v>
      </c>
      <c r="AC689" s="9" t="s">
        <v>143</v>
      </c>
      <c r="AD689">
        <v>1</v>
      </c>
      <c r="AE689" t="s">
        <v>103</v>
      </c>
      <c r="AF689">
        <v>3</v>
      </c>
      <c r="AG689" t="s">
        <v>145</v>
      </c>
      <c r="AH689">
        <v>1</v>
      </c>
    </row>
    <row r="690" spans="1:32">
      <c r="A690">
        <f>IF(LEN(D690)&lt;17,1,0)</f>
        <v>1</v>
      </c>
      <c r="B690">
        <v>1</v>
      </c>
      <c r="C690" t="s">
        <v>2080</v>
      </c>
      <c r="D690" t="s">
        <v>1370</v>
      </c>
      <c r="E690" t="s">
        <v>1371</v>
      </c>
      <c r="F690" t="s">
        <v>98</v>
      </c>
      <c r="H690" t="s">
        <v>1305</v>
      </c>
      <c r="I690">
        <v>16</v>
      </c>
      <c r="J690">
        <v>81</v>
      </c>
      <c r="K690" s="1">
        <f>SUM(M690:AH690)</f>
        <v>21</v>
      </c>
      <c r="L690">
        <f>COUNT(M690:AH690)</f>
        <v>10</v>
      </c>
      <c r="M690" s="2" t="s">
        <v>100</v>
      </c>
      <c r="N690">
        <v>4</v>
      </c>
      <c r="O690" s="3" t="s">
        <v>101</v>
      </c>
      <c r="P690">
        <v>1</v>
      </c>
      <c r="Q690" s="4" t="s">
        <v>102</v>
      </c>
      <c r="R690">
        <v>7</v>
      </c>
      <c r="S690" s="5" t="s">
        <v>235</v>
      </c>
      <c r="T690">
        <v>1</v>
      </c>
      <c r="U690" s="6" t="s">
        <v>236</v>
      </c>
      <c r="V690">
        <v>1</v>
      </c>
      <c r="W690" s="7" t="s">
        <v>134</v>
      </c>
      <c r="X690">
        <v>1</v>
      </c>
      <c r="Y690" s="8" t="s">
        <v>144</v>
      </c>
      <c r="Z690">
        <v>1</v>
      </c>
      <c r="AA690" s="8" t="s">
        <v>143</v>
      </c>
      <c r="AB690">
        <v>1</v>
      </c>
      <c r="AC690" s="9" t="s">
        <v>103</v>
      </c>
      <c r="AD690">
        <v>3</v>
      </c>
      <c r="AE690" t="s">
        <v>145</v>
      </c>
      <c r="AF690">
        <v>1</v>
      </c>
    </row>
    <row r="691" spans="1:32">
      <c r="A691">
        <f>IF(LEN(D691)&lt;17,1,0)</f>
        <v>1</v>
      </c>
      <c r="B691">
        <v>1</v>
      </c>
      <c r="C691" t="s">
        <v>2081</v>
      </c>
      <c r="D691" t="s">
        <v>1372</v>
      </c>
      <c r="E691" t="s">
        <v>1373</v>
      </c>
      <c r="F691" t="s">
        <v>98</v>
      </c>
      <c r="H691" t="s">
        <v>1305</v>
      </c>
      <c r="I691">
        <v>16</v>
      </c>
      <c r="J691">
        <v>81</v>
      </c>
      <c r="K691" s="1">
        <f>SUM(M691:AH691)</f>
        <v>21</v>
      </c>
      <c r="L691">
        <f>COUNT(M691:AH691)</f>
        <v>10</v>
      </c>
      <c r="M691" s="2" t="s">
        <v>100</v>
      </c>
      <c r="N691">
        <v>4</v>
      </c>
      <c r="O691" s="3" t="s">
        <v>101</v>
      </c>
      <c r="P691">
        <v>2</v>
      </c>
      <c r="Q691" s="4" t="s">
        <v>102</v>
      </c>
      <c r="R691">
        <v>6</v>
      </c>
      <c r="S691" s="5" t="s">
        <v>235</v>
      </c>
      <c r="T691">
        <v>1</v>
      </c>
      <c r="U691" s="6" t="s">
        <v>236</v>
      </c>
      <c r="V691">
        <v>1</v>
      </c>
      <c r="W691" s="7" t="s">
        <v>137</v>
      </c>
      <c r="X691">
        <v>1</v>
      </c>
      <c r="Y691" s="8" t="s">
        <v>144</v>
      </c>
      <c r="Z691">
        <v>1</v>
      </c>
      <c r="AA691" s="8" t="s">
        <v>143</v>
      </c>
      <c r="AB691">
        <v>1</v>
      </c>
      <c r="AC691" s="9" t="s">
        <v>103</v>
      </c>
      <c r="AD691">
        <v>3</v>
      </c>
      <c r="AE691" t="s">
        <v>145</v>
      </c>
      <c r="AF691">
        <v>1</v>
      </c>
    </row>
    <row r="692" spans="1:32">
      <c r="A692">
        <f>IF(LEN(D692)&lt;17,1,0)</f>
        <v>1</v>
      </c>
      <c r="B692">
        <v>1</v>
      </c>
      <c r="C692" t="s">
        <v>2082</v>
      </c>
      <c r="D692" t="s">
        <v>1374</v>
      </c>
      <c r="E692" t="s">
        <v>1375</v>
      </c>
      <c r="F692" t="s">
        <v>98</v>
      </c>
      <c r="H692" t="s">
        <v>1305</v>
      </c>
      <c r="I692">
        <v>16</v>
      </c>
      <c r="J692">
        <v>81</v>
      </c>
      <c r="K692" s="1">
        <f>SUM(M692:AH692)</f>
        <v>21</v>
      </c>
      <c r="L692">
        <f>COUNT(M692:AH692)</f>
        <v>10</v>
      </c>
      <c r="M692" s="2" t="s">
        <v>100</v>
      </c>
      <c r="N692">
        <v>4</v>
      </c>
      <c r="O692" s="3" t="s">
        <v>101</v>
      </c>
      <c r="P692">
        <v>2</v>
      </c>
      <c r="Q692" s="4" t="s">
        <v>102</v>
      </c>
      <c r="R692">
        <v>6</v>
      </c>
      <c r="S692" s="5" t="s">
        <v>235</v>
      </c>
      <c r="T692">
        <v>1</v>
      </c>
      <c r="U692" s="6" t="s">
        <v>236</v>
      </c>
      <c r="V692">
        <v>1</v>
      </c>
      <c r="W692" s="7" t="s">
        <v>137</v>
      </c>
      <c r="X692">
        <v>1</v>
      </c>
      <c r="Y692" s="8" t="s">
        <v>144</v>
      </c>
      <c r="Z692">
        <v>1</v>
      </c>
      <c r="AA692" s="8" t="s">
        <v>143</v>
      </c>
      <c r="AB692">
        <v>1</v>
      </c>
      <c r="AC692" s="9" t="s">
        <v>103</v>
      </c>
      <c r="AD692">
        <v>3</v>
      </c>
      <c r="AE692" t="s">
        <v>145</v>
      </c>
      <c r="AF692">
        <v>1</v>
      </c>
    </row>
    <row r="693" spans="1:32">
      <c r="A693">
        <f>IF(LEN(D693)&lt;17,1,0)</f>
        <v>1</v>
      </c>
      <c r="B693">
        <v>1</v>
      </c>
      <c r="C693" t="s">
        <v>2083</v>
      </c>
      <c r="D693" t="s">
        <v>1376</v>
      </c>
      <c r="E693" t="s">
        <v>1377</v>
      </c>
      <c r="F693" t="s">
        <v>98</v>
      </c>
      <c r="H693" t="s">
        <v>1305</v>
      </c>
      <c r="I693">
        <v>16</v>
      </c>
      <c r="J693">
        <v>81</v>
      </c>
      <c r="K693" s="1">
        <f>SUM(M693:AH693)</f>
        <v>21</v>
      </c>
      <c r="L693">
        <f>COUNT(M693:AH693)</f>
        <v>10</v>
      </c>
      <c r="M693" s="2" t="s">
        <v>100</v>
      </c>
      <c r="N693">
        <v>4</v>
      </c>
      <c r="O693" s="3" t="s">
        <v>101</v>
      </c>
      <c r="P693">
        <v>2</v>
      </c>
      <c r="Q693" s="4" t="s">
        <v>102</v>
      </c>
      <c r="R693">
        <v>6</v>
      </c>
      <c r="S693" s="5" t="s">
        <v>235</v>
      </c>
      <c r="T693">
        <v>1</v>
      </c>
      <c r="U693" s="6" t="s">
        <v>236</v>
      </c>
      <c r="V693">
        <v>1</v>
      </c>
      <c r="W693" s="7" t="s">
        <v>137</v>
      </c>
      <c r="X693">
        <v>1</v>
      </c>
      <c r="Y693" s="8" t="s">
        <v>144</v>
      </c>
      <c r="Z693">
        <v>1</v>
      </c>
      <c r="AA693" s="8" t="s">
        <v>143</v>
      </c>
      <c r="AB693">
        <v>1</v>
      </c>
      <c r="AC693" s="9" t="s">
        <v>103</v>
      </c>
      <c r="AD693">
        <v>3</v>
      </c>
      <c r="AE693" t="s">
        <v>145</v>
      </c>
      <c r="AF693">
        <v>1</v>
      </c>
    </row>
    <row r="694" spans="1:30">
      <c r="A694">
        <f>IF(LEN(D694)&lt;17,1,0)</f>
        <v>1</v>
      </c>
      <c r="B694">
        <v>1</v>
      </c>
      <c r="C694" t="s">
        <v>2084</v>
      </c>
      <c r="D694" t="s">
        <v>1378</v>
      </c>
      <c r="E694" t="s">
        <v>1379</v>
      </c>
      <c r="F694" t="s">
        <v>98</v>
      </c>
      <c r="H694" t="s">
        <v>1305</v>
      </c>
      <c r="I694">
        <v>16</v>
      </c>
      <c r="J694">
        <v>81</v>
      </c>
      <c r="K694" s="1">
        <f>SUM(M694:AH694)</f>
        <v>21</v>
      </c>
      <c r="L694">
        <f>COUNT(M694:AH694)</f>
        <v>9</v>
      </c>
      <c r="M694" s="2" t="s">
        <v>100</v>
      </c>
      <c r="N694">
        <v>4</v>
      </c>
      <c r="O694" s="3" t="s">
        <v>101</v>
      </c>
      <c r="P694">
        <v>2</v>
      </c>
      <c r="Q694" s="4" t="s">
        <v>102</v>
      </c>
      <c r="R694">
        <v>7</v>
      </c>
      <c r="S694" s="5" t="s">
        <v>238</v>
      </c>
      <c r="T694">
        <v>1</v>
      </c>
      <c r="U694" s="6" t="s">
        <v>236</v>
      </c>
      <c r="V694">
        <v>1</v>
      </c>
      <c r="W694" s="7" t="s">
        <v>144</v>
      </c>
      <c r="X694">
        <v>1</v>
      </c>
      <c r="Y694" s="8" t="s">
        <v>143</v>
      </c>
      <c r="Z694">
        <v>1</v>
      </c>
      <c r="AA694" s="8" t="s">
        <v>103</v>
      </c>
      <c r="AB694">
        <v>3</v>
      </c>
      <c r="AC694" t="s">
        <v>145</v>
      </c>
      <c r="AD694">
        <v>1</v>
      </c>
    </row>
    <row r="695" spans="1:32">
      <c r="A695">
        <f>IF(LEN(D695)&lt;17,1,0)</f>
        <v>1</v>
      </c>
      <c r="B695">
        <v>1</v>
      </c>
      <c r="C695" t="s">
        <v>2085</v>
      </c>
      <c r="D695" t="s">
        <v>1380</v>
      </c>
      <c r="E695" t="s">
        <v>1381</v>
      </c>
      <c r="F695" t="s">
        <v>98</v>
      </c>
      <c r="H695" t="s">
        <v>1305</v>
      </c>
      <c r="I695">
        <v>16</v>
      </c>
      <c r="J695">
        <v>81</v>
      </c>
      <c r="K695" s="1">
        <f>SUM(M695:AH695)</f>
        <v>21</v>
      </c>
      <c r="L695">
        <f>COUNT(M695:AH695)</f>
        <v>10</v>
      </c>
      <c r="M695" s="2" t="s">
        <v>100</v>
      </c>
      <c r="N695">
        <v>4</v>
      </c>
      <c r="O695" s="3" t="s">
        <v>101</v>
      </c>
      <c r="P695">
        <v>2</v>
      </c>
      <c r="Q695" s="4" t="s">
        <v>102</v>
      </c>
      <c r="R695">
        <v>6</v>
      </c>
      <c r="S695" s="5" t="s">
        <v>235</v>
      </c>
      <c r="T695">
        <v>1</v>
      </c>
      <c r="U695" s="6" t="s">
        <v>236</v>
      </c>
      <c r="V695">
        <v>1</v>
      </c>
      <c r="W695" s="7" t="s">
        <v>137</v>
      </c>
      <c r="X695">
        <v>1</v>
      </c>
      <c r="Y695" s="8" t="s">
        <v>144</v>
      </c>
      <c r="Z695">
        <v>1</v>
      </c>
      <c r="AA695" s="8" t="s">
        <v>143</v>
      </c>
      <c r="AB695">
        <v>1</v>
      </c>
      <c r="AC695" s="9" t="s">
        <v>103</v>
      </c>
      <c r="AD695">
        <v>3</v>
      </c>
      <c r="AE695" t="s">
        <v>145</v>
      </c>
      <c r="AF695">
        <v>1</v>
      </c>
    </row>
    <row r="696" spans="1:32">
      <c r="A696">
        <f>IF(LEN(D696)&lt;17,1,0)</f>
        <v>1</v>
      </c>
      <c r="B696">
        <v>1</v>
      </c>
      <c r="C696" t="s">
        <v>2086</v>
      </c>
      <c r="D696" t="s">
        <v>1382</v>
      </c>
      <c r="E696" t="s">
        <v>1383</v>
      </c>
      <c r="F696" t="s">
        <v>98</v>
      </c>
      <c r="H696" t="s">
        <v>1305</v>
      </c>
      <c r="I696">
        <v>16</v>
      </c>
      <c r="J696">
        <v>81</v>
      </c>
      <c r="K696" s="1">
        <f>SUM(M696:AH696)</f>
        <v>21</v>
      </c>
      <c r="L696">
        <f>COUNT(M696:AH696)</f>
        <v>10</v>
      </c>
      <c r="M696" s="2" t="s">
        <v>100</v>
      </c>
      <c r="N696">
        <v>4</v>
      </c>
      <c r="O696" s="3" t="s">
        <v>101</v>
      </c>
      <c r="P696">
        <v>2</v>
      </c>
      <c r="Q696" s="4" t="s">
        <v>102</v>
      </c>
      <c r="R696">
        <v>6</v>
      </c>
      <c r="S696" s="5" t="s">
        <v>235</v>
      </c>
      <c r="T696">
        <v>1</v>
      </c>
      <c r="U696" s="6" t="s">
        <v>236</v>
      </c>
      <c r="V696">
        <v>1</v>
      </c>
      <c r="W696" s="7" t="s">
        <v>137</v>
      </c>
      <c r="X696">
        <v>1</v>
      </c>
      <c r="Y696" s="8" t="s">
        <v>144</v>
      </c>
      <c r="Z696">
        <v>1</v>
      </c>
      <c r="AA696" s="8" t="s">
        <v>143</v>
      </c>
      <c r="AB696">
        <v>1</v>
      </c>
      <c r="AC696" s="9" t="s">
        <v>103</v>
      </c>
      <c r="AD696">
        <v>3</v>
      </c>
      <c r="AE696" t="s">
        <v>145</v>
      </c>
      <c r="AF696">
        <v>1</v>
      </c>
    </row>
    <row r="697" spans="1:32">
      <c r="A697">
        <f>IF(LEN(D697)&lt;17,1,0)</f>
        <v>1</v>
      </c>
      <c r="B697">
        <v>1</v>
      </c>
      <c r="C697" t="s">
        <v>2087</v>
      </c>
      <c r="D697" t="s">
        <v>1384</v>
      </c>
      <c r="E697" t="s">
        <v>1385</v>
      </c>
      <c r="F697" t="s">
        <v>98</v>
      </c>
      <c r="H697" t="s">
        <v>1305</v>
      </c>
      <c r="I697">
        <v>16</v>
      </c>
      <c r="J697">
        <v>81</v>
      </c>
      <c r="K697" s="1">
        <f>SUM(M697:AH697)</f>
        <v>21</v>
      </c>
      <c r="L697">
        <f>COUNT(M697:AH697)</f>
        <v>10</v>
      </c>
      <c r="M697" s="2" t="s">
        <v>100</v>
      </c>
      <c r="N697">
        <v>4</v>
      </c>
      <c r="O697" s="3" t="s">
        <v>101</v>
      </c>
      <c r="P697">
        <v>2</v>
      </c>
      <c r="Q697" s="4" t="s">
        <v>102</v>
      </c>
      <c r="R697">
        <v>6</v>
      </c>
      <c r="S697" s="5" t="s">
        <v>235</v>
      </c>
      <c r="T697">
        <v>1</v>
      </c>
      <c r="U697" s="6" t="s">
        <v>236</v>
      </c>
      <c r="V697">
        <v>1</v>
      </c>
      <c r="W697" s="7" t="s">
        <v>137</v>
      </c>
      <c r="X697">
        <v>1</v>
      </c>
      <c r="Y697" s="8" t="s">
        <v>144</v>
      </c>
      <c r="Z697">
        <v>1</v>
      </c>
      <c r="AA697" s="8" t="s">
        <v>143</v>
      </c>
      <c r="AB697">
        <v>1</v>
      </c>
      <c r="AC697" s="9" t="s">
        <v>103</v>
      </c>
      <c r="AD697">
        <v>3</v>
      </c>
      <c r="AE697" t="s">
        <v>145</v>
      </c>
      <c r="AF697">
        <v>1</v>
      </c>
    </row>
    <row r="698" spans="1:32">
      <c r="A698">
        <f>IF(LEN(D698)&lt;17,1,0)</f>
        <v>1</v>
      </c>
      <c r="B698">
        <v>1</v>
      </c>
      <c r="C698" t="s">
        <v>2088</v>
      </c>
      <c r="D698" t="s">
        <v>1386</v>
      </c>
      <c r="E698" t="s">
        <v>1387</v>
      </c>
      <c r="F698" t="s">
        <v>98</v>
      </c>
      <c r="H698" t="s">
        <v>1305</v>
      </c>
      <c r="I698">
        <v>16</v>
      </c>
      <c r="J698">
        <v>81</v>
      </c>
      <c r="K698" s="1">
        <f>SUM(M698:AH698)</f>
        <v>21</v>
      </c>
      <c r="L698">
        <f>COUNT(M698:AH698)</f>
        <v>10</v>
      </c>
      <c r="M698" s="2" t="s">
        <v>100</v>
      </c>
      <c r="N698">
        <v>4</v>
      </c>
      <c r="O698" s="3" t="s">
        <v>101</v>
      </c>
      <c r="P698">
        <v>1</v>
      </c>
      <c r="Q698" s="4" t="s">
        <v>102</v>
      </c>
      <c r="R698">
        <v>7</v>
      </c>
      <c r="S698" s="5" t="s">
        <v>235</v>
      </c>
      <c r="T698">
        <v>1</v>
      </c>
      <c r="U698" s="6" t="s">
        <v>236</v>
      </c>
      <c r="V698">
        <v>1</v>
      </c>
      <c r="W698" s="7" t="s">
        <v>134</v>
      </c>
      <c r="X698">
        <v>1</v>
      </c>
      <c r="Y698" s="8" t="s">
        <v>144</v>
      </c>
      <c r="Z698">
        <v>1</v>
      </c>
      <c r="AA698" s="8" t="s">
        <v>143</v>
      </c>
      <c r="AB698">
        <v>1</v>
      </c>
      <c r="AC698" s="9" t="s">
        <v>103</v>
      </c>
      <c r="AD698">
        <v>3</v>
      </c>
      <c r="AE698" t="s">
        <v>145</v>
      </c>
      <c r="AF698">
        <v>1</v>
      </c>
    </row>
    <row r="699" spans="1:34">
      <c r="A699">
        <f>IF(LEN(D699)&lt;17,1,0)</f>
        <v>1</v>
      </c>
      <c r="B699">
        <v>1</v>
      </c>
      <c r="C699" t="s">
        <v>2089</v>
      </c>
      <c r="D699" t="s">
        <v>1388</v>
      </c>
      <c r="E699" t="s">
        <v>1389</v>
      </c>
      <c r="F699" t="s">
        <v>98</v>
      </c>
      <c r="H699" t="s">
        <v>1305</v>
      </c>
      <c r="I699">
        <v>16</v>
      </c>
      <c r="J699">
        <v>243</v>
      </c>
      <c r="K699" s="1">
        <f>SUM(M699:AH699)</f>
        <v>21</v>
      </c>
      <c r="L699">
        <f>COUNT(M699:AH699)</f>
        <v>11</v>
      </c>
      <c r="M699" s="2" t="s">
        <v>100</v>
      </c>
      <c r="N699">
        <v>5</v>
      </c>
      <c r="O699" s="3" t="s">
        <v>101</v>
      </c>
      <c r="P699">
        <v>1</v>
      </c>
      <c r="Q699" s="4" t="s">
        <v>102</v>
      </c>
      <c r="R699">
        <v>5</v>
      </c>
      <c r="S699" s="5" t="s">
        <v>235</v>
      </c>
      <c r="T699">
        <v>1</v>
      </c>
      <c r="U699" s="6" t="s">
        <v>244</v>
      </c>
      <c r="V699">
        <v>1</v>
      </c>
      <c r="W699" s="7" t="s">
        <v>245</v>
      </c>
      <c r="X699">
        <v>1</v>
      </c>
      <c r="Y699" s="8" t="s">
        <v>134</v>
      </c>
      <c r="Z699">
        <v>1</v>
      </c>
      <c r="AA699" s="8" t="s">
        <v>144</v>
      </c>
      <c r="AB699">
        <v>1</v>
      </c>
      <c r="AC699" s="9" t="s">
        <v>143</v>
      </c>
      <c r="AD699">
        <v>1</v>
      </c>
      <c r="AE699" t="s">
        <v>103</v>
      </c>
      <c r="AF699">
        <v>3</v>
      </c>
      <c r="AG699" t="s">
        <v>145</v>
      </c>
      <c r="AH699">
        <v>1</v>
      </c>
    </row>
    <row r="700" spans="1:34">
      <c r="A700">
        <f>IF(LEN(D700)&lt;17,1,0)</f>
        <v>1</v>
      </c>
      <c r="B700">
        <v>1</v>
      </c>
      <c r="C700" t="s">
        <v>2090</v>
      </c>
      <c r="D700" t="s">
        <v>1390</v>
      </c>
      <c r="E700" t="s">
        <v>1391</v>
      </c>
      <c r="F700" t="s">
        <v>98</v>
      </c>
      <c r="H700" t="s">
        <v>1305</v>
      </c>
      <c r="I700">
        <v>16</v>
      </c>
      <c r="J700">
        <v>243</v>
      </c>
      <c r="K700" s="1">
        <f>SUM(M700:AH700)</f>
        <v>21</v>
      </c>
      <c r="L700">
        <f>COUNT(M700:AH700)</f>
        <v>11</v>
      </c>
      <c r="M700" s="2" t="s">
        <v>100</v>
      </c>
      <c r="N700">
        <v>5</v>
      </c>
      <c r="O700" s="3" t="s">
        <v>101</v>
      </c>
      <c r="P700">
        <v>2</v>
      </c>
      <c r="Q700" s="4" t="s">
        <v>102</v>
      </c>
      <c r="R700">
        <v>4</v>
      </c>
      <c r="S700" s="5" t="s">
        <v>235</v>
      </c>
      <c r="T700">
        <v>1</v>
      </c>
      <c r="U700" s="6" t="s">
        <v>244</v>
      </c>
      <c r="V700">
        <v>1</v>
      </c>
      <c r="W700" s="7" t="s">
        <v>245</v>
      </c>
      <c r="X700">
        <v>1</v>
      </c>
      <c r="Y700" s="8" t="s">
        <v>137</v>
      </c>
      <c r="Z700">
        <v>1</v>
      </c>
      <c r="AA700" s="8" t="s">
        <v>144</v>
      </c>
      <c r="AB700">
        <v>1</v>
      </c>
      <c r="AC700" s="9" t="s">
        <v>143</v>
      </c>
      <c r="AD700">
        <v>1</v>
      </c>
      <c r="AE700" t="s">
        <v>103</v>
      </c>
      <c r="AF700">
        <v>3</v>
      </c>
      <c r="AG700" t="s">
        <v>145</v>
      </c>
      <c r="AH700">
        <v>1</v>
      </c>
    </row>
    <row r="701" spans="1:34">
      <c r="A701">
        <f>IF(LEN(D701)&lt;17,1,0)</f>
        <v>1</v>
      </c>
      <c r="B701">
        <v>1</v>
      </c>
      <c r="C701" t="s">
        <v>2091</v>
      </c>
      <c r="D701" t="s">
        <v>1392</v>
      </c>
      <c r="E701" t="s">
        <v>1393</v>
      </c>
      <c r="F701" t="s">
        <v>98</v>
      </c>
      <c r="H701" t="s">
        <v>1305</v>
      </c>
      <c r="I701">
        <v>16</v>
      </c>
      <c r="J701">
        <v>243</v>
      </c>
      <c r="K701" s="1">
        <f>SUM(M701:AH701)</f>
        <v>21</v>
      </c>
      <c r="L701">
        <f>COUNT(M701:AH701)</f>
        <v>11</v>
      </c>
      <c r="M701" s="2" t="s">
        <v>100</v>
      </c>
      <c r="N701">
        <v>5</v>
      </c>
      <c r="O701" s="3" t="s">
        <v>101</v>
      </c>
      <c r="P701">
        <v>2</v>
      </c>
      <c r="Q701" s="4" t="s">
        <v>102</v>
      </c>
      <c r="R701">
        <v>4</v>
      </c>
      <c r="S701" s="5" t="s">
        <v>235</v>
      </c>
      <c r="T701">
        <v>1</v>
      </c>
      <c r="U701" s="6" t="s">
        <v>244</v>
      </c>
      <c r="V701">
        <v>1</v>
      </c>
      <c r="W701" s="7" t="s">
        <v>245</v>
      </c>
      <c r="X701">
        <v>1</v>
      </c>
      <c r="Y701" s="8" t="s">
        <v>137</v>
      </c>
      <c r="Z701">
        <v>1</v>
      </c>
      <c r="AA701" s="8" t="s">
        <v>144</v>
      </c>
      <c r="AB701">
        <v>1</v>
      </c>
      <c r="AC701" s="9" t="s">
        <v>143</v>
      </c>
      <c r="AD701">
        <v>1</v>
      </c>
      <c r="AE701" t="s">
        <v>103</v>
      </c>
      <c r="AF701">
        <v>3</v>
      </c>
      <c r="AG701" t="s">
        <v>145</v>
      </c>
      <c r="AH701">
        <v>1</v>
      </c>
    </row>
    <row r="702" spans="1:34">
      <c r="A702">
        <f>IF(LEN(D702)&lt;17,1,0)</f>
        <v>1</v>
      </c>
      <c r="B702">
        <v>1</v>
      </c>
      <c r="C702" t="s">
        <v>2092</v>
      </c>
      <c r="D702" t="s">
        <v>1394</v>
      </c>
      <c r="E702" t="s">
        <v>1395</v>
      </c>
      <c r="F702" t="s">
        <v>98</v>
      </c>
      <c r="H702" t="s">
        <v>1305</v>
      </c>
      <c r="I702">
        <v>16</v>
      </c>
      <c r="J702">
        <v>243</v>
      </c>
      <c r="K702" s="1">
        <f>SUM(M702:AH702)</f>
        <v>21</v>
      </c>
      <c r="L702">
        <f>COUNT(M702:AH702)</f>
        <v>11</v>
      </c>
      <c r="M702" s="2" t="s">
        <v>100</v>
      </c>
      <c r="N702">
        <v>5</v>
      </c>
      <c r="O702" s="3" t="s">
        <v>101</v>
      </c>
      <c r="P702">
        <v>2</v>
      </c>
      <c r="Q702" s="4" t="s">
        <v>102</v>
      </c>
      <c r="R702">
        <v>4</v>
      </c>
      <c r="S702" s="5" t="s">
        <v>235</v>
      </c>
      <c r="T702">
        <v>1</v>
      </c>
      <c r="U702" s="6" t="s">
        <v>244</v>
      </c>
      <c r="V702">
        <v>1</v>
      </c>
      <c r="W702" s="7" t="s">
        <v>245</v>
      </c>
      <c r="X702">
        <v>1</v>
      </c>
      <c r="Y702" s="8" t="s">
        <v>137</v>
      </c>
      <c r="Z702">
        <v>1</v>
      </c>
      <c r="AA702" s="8" t="s">
        <v>144</v>
      </c>
      <c r="AB702">
        <v>1</v>
      </c>
      <c r="AC702" s="9" t="s">
        <v>143</v>
      </c>
      <c r="AD702">
        <v>1</v>
      </c>
      <c r="AE702" t="s">
        <v>103</v>
      </c>
      <c r="AF702">
        <v>3</v>
      </c>
      <c r="AG702" t="s">
        <v>145</v>
      </c>
      <c r="AH702">
        <v>1</v>
      </c>
    </row>
    <row r="703" spans="1:32">
      <c r="A703">
        <f>IF(LEN(D703)&lt;17,1,0)</f>
        <v>1</v>
      </c>
      <c r="B703">
        <v>1</v>
      </c>
      <c r="C703" t="s">
        <v>2093</v>
      </c>
      <c r="D703" t="s">
        <v>1396</v>
      </c>
      <c r="E703" t="s">
        <v>1397</v>
      </c>
      <c r="F703" t="s">
        <v>98</v>
      </c>
      <c r="H703" t="s">
        <v>1305</v>
      </c>
      <c r="I703">
        <v>16</v>
      </c>
      <c r="J703">
        <v>243</v>
      </c>
      <c r="K703" s="1">
        <f>SUM(M703:AH703)</f>
        <v>21</v>
      </c>
      <c r="L703">
        <f>COUNT(M703:AH703)</f>
        <v>10</v>
      </c>
      <c r="M703" s="2" t="s">
        <v>100</v>
      </c>
      <c r="N703">
        <v>5</v>
      </c>
      <c r="O703" s="3" t="s">
        <v>101</v>
      </c>
      <c r="P703">
        <v>2</v>
      </c>
      <c r="Q703" s="4" t="s">
        <v>102</v>
      </c>
      <c r="R703">
        <v>5</v>
      </c>
      <c r="S703" s="5" t="s">
        <v>238</v>
      </c>
      <c r="T703">
        <v>1</v>
      </c>
      <c r="U703" s="6" t="s">
        <v>244</v>
      </c>
      <c r="V703">
        <v>1</v>
      </c>
      <c r="W703" s="7" t="s">
        <v>245</v>
      </c>
      <c r="X703">
        <v>1</v>
      </c>
      <c r="Y703" s="8" t="s">
        <v>144</v>
      </c>
      <c r="Z703">
        <v>1</v>
      </c>
      <c r="AA703" s="8" t="s">
        <v>143</v>
      </c>
      <c r="AB703">
        <v>1</v>
      </c>
      <c r="AC703" s="9" t="s">
        <v>103</v>
      </c>
      <c r="AD703">
        <v>3</v>
      </c>
      <c r="AE703" t="s">
        <v>145</v>
      </c>
      <c r="AF703">
        <v>1</v>
      </c>
    </row>
    <row r="704" spans="1:34">
      <c r="A704">
        <f>IF(LEN(D704)&lt;17,1,0)</f>
        <v>1</v>
      </c>
      <c r="B704">
        <v>1</v>
      </c>
      <c r="C704" t="s">
        <v>2094</v>
      </c>
      <c r="D704" t="s">
        <v>1398</v>
      </c>
      <c r="E704" t="s">
        <v>1399</v>
      </c>
      <c r="F704" t="s">
        <v>98</v>
      </c>
      <c r="H704" t="s">
        <v>1305</v>
      </c>
      <c r="I704">
        <v>16</v>
      </c>
      <c r="J704">
        <v>81</v>
      </c>
      <c r="K704" s="1">
        <f>SUM(M704:AH704)</f>
        <v>21</v>
      </c>
      <c r="L704">
        <f>COUNT(M704:AH704)</f>
        <v>11</v>
      </c>
      <c r="M704" s="2" t="s">
        <v>100</v>
      </c>
      <c r="N704">
        <v>4</v>
      </c>
      <c r="O704" s="3" t="s">
        <v>101</v>
      </c>
      <c r="P704">
        <v>2</v>
      </c>
      <c r="Q704" s="4" t="s">
        <v>102</v>
      </c>
      <c r="R704">
        <v>5</v>
      </c>
      <c r="S704" s="5" t="s">
        <v>235</v>
      </c>
      <c r="T704">
        <v>1</v>
      </c>
      <c r="U704" s="6" t="s">
        <v>244</v>
      </c>
      <c r="V704">
        <v>1</v>
      </c>
      <c r="W704" s="7" t="s">
        <v>245</v>
      </c>
      <c r="X704">
        <v>1</v>
      </c>
      <c r="Y704" s="8" t="s">
        <v>129</v>
      </c>
      <c r="Z704">
        <v>1</v>
      </c>
      <c r="AA704" s="8" t="s">
        <v>144</v>
      </c>
      <c r="AB704">
        <v>1</v>
      </c>
      <c r="AC704" s="9" t="s">
        <v>143</v>
      </c>
      <c r="AD704">
        <v>1</v>
      </c>
      <c r="AE704" t="s">
        <v>103</v>
      </c>
      <c r="AF704">
        <v>3</v>
      </c>
      <c r="AG704" t="s">
        <v>145</v>
      </c>
      <c r="AH704">
        <v>1</v>
      </c>
    </row>
    <row r="705" spans="1:32">
      <c r="A705">
        <f>IF(LEN(D705)&lt;17,1,0)</f>
        <v>1</v>
      </c>
      <c r="B705">
        <v>1</v>
      </c>
      <c r="C705" t="s">
        <v>2095</v>
      </c>
      <c r="D705" t="s">
        <v>1400</v>
      </c>
      <c r="E705" t="s">
        <v>1401</v>
      </c>
      <c r="F705" t="s">
        <v>98</v>
      </c>
      <c r="H705" t="s">
        <v>1305</v>
      </c>
      <c r="I705">
        <v>16</v>
      </c>
      <c r="J705">
        <v>243</v>
      </c>
      <c r="K705" s="1">
        <f>SUM(M705:AH705)</f>
        <v>21</v>
      </c>
      <c r="L705">
        <f>COUNT(M705:AH705)</f>
        <v>10</v>
      </c>
      <c r="M705" s="2" t="s">
        <v>100</v>
      </c>
      <c r="N705">
        <v>5</v>
      </c>
      <c r="O705" s="3" t="s">
        <v>101</v>
      </c>
      <c r="P705">
        <v>2</v>
      </c>
      <c r="Q705" s="4" t="s">
        <v>102</v>
      </c>
      <c r="R705">
        <v>5</v>
      </c>
      <c r="S705" s="5" t="s">
        <v>235</v>
      </c>
      <c r="T705">
        <v>1</v>
      </c>
      <c r="U705" s="6" t="s">
        <v>244</v>
      </c>
      <c r="V705">
        <v>1</v>
      </c>
      <c r="W705" s="7" t="s">
        <v>248</v>
      </c>
      <c r="X705">
        <v>1</v>
      </c>
      <c r="Y705" s="8" t="s">
        <v>144</v>
      </c>
      <c r="Z705">
        <v>1</v>
      </c>
      <c r="AA705" s="8" t="s">
        <v>143</v>
      </c>
      <c r="AB705">
        <v>1</v>
      </c>
      <c r="AC705" s="9" t="s">
        <v>103</v>
      </c>
      <c r="AD705">
        <v>3</v>
      </c>
      <c r="AE705" t="s">
        <v>145</v>
      </c>
      <c r="AF705">
        <v>1</v>
      </c>
    </row>
    <row r="706" spans="1:34">
      <c r="A706">
        <f>IF(LEN(D706)&lt;17,1,0)</f>
        <v>1</v>
      </c>
      <c r="B706">
        <v>1</v>
      </c>
      <c r="C706" t="s">
        <v>2096</v>
      </c>
      <c r="D706" t="s">
        <v>1402</v>
      </c>
      <c r="E706" t="s">
        <v>1403</v>
      </c>
      <c r="F706" t="s">
        <v>98</v>
      </c>
      <c r="H706" t="s">
        <v>1305</v>
      </c>
      <c r="I706">
        <v>16</v>
      </c>
      <c r="J706">
        <v>243</v>
      </c>
      <c r="K706" s="1">
        <f>SUM(M706:AH706)</f>
        <v>21</v>
      </c>
      <c r="L706">
        <f>COUNT(M706:AH706)</f>
        <v>11</v>
      </c>
      <c r="M706" s="2" t="s">
        <v>100</v>
      </c>
      <c r="N706">
        <v>5</v>
      </c>
      <c r="O706" s="3" t="s">
        <v>101</v>
      </c>
      <c r="P706">
        <v>2</v>
      </c>
      <c r="Q706" s="4" t="s">
        <v>102</v>
      </c>
      <c r="R706">
        <v>4</v>
      </c>
      <c r="S706" s="5" t="s">
        <v>235</v>
      </c>
      <c r="T706">
        <v>1</v>
      </c>
      <c r="U706" s="6" t="s">
        <v>244</v>
      </c>
      <c r="V706">
        <v>1</v>
      </c>
      <c r="W706" s="7" t="s">
        <v>245</v>
      </c>
      <c r="X706">
        <v>1</v>
      </c>
      <c r="Y706" s="8" t="s">
        <v>137</v>
      </c>
      <c r="Z706">
        <v>1</v>
      </c>
      <c r="AA706" s="8" t="s">
        <v>144</v>
      </c>
      <c r="AB706">
        <v>1</v>
      </c>
      <c r="AC706" s="9" t="s">
        <v>143</v>
      </c>
      <c r="AD706">
        <v>1</v>
      </c>
      <c r="AE706" t="s">
        <v>103</v>
      </c>
      <c r="AF706">
        <v>3</v>
      </c>
      <c r="AG706" t="s">
        <v>145</v>
      </c>
      <c r="AH706">
        <v>1</v>
      </c>
    </row>
    <row r="707" spans="1:34">
      <c r="A707">
        <f>IF(LEN(D707)&lt;17,1,0)</f>
        <v>1</v>
      </c>
      <c r="B707">
        <v>1</v>
      </c>
      <c r="C707" t="s">
        <v>2097</v>
      </c>
      <c r="D707" t="s">
        <v>1404</v>
      </c>
      <c r="E707" t="s">
        <v>1405</v>
      </c>
      <c r="F707" t="s">
        <v>98</v>
      </c>
      <c r="H707" t="s">
        <v>1305</v>
      </c>
      <c r="I707">
        <v>16</v>
      </c>
      <c r="J707">
        <v>243</v>
      </c>
      <c r="K707" s="1">
        <f>SUM(M707:AH707)</f>
        <v>21</v>
      </c>
      <c r="L707">
        <f>COUNT(M707:AH707)</f>
        <v>11</v>
      </c>
      <c r="M707" s="2" t="s">
        <v>100</v>
      </c>
      <c r="N707">
        <v>5</v>
      </c>
      <c r="O707" s="3" t="s">
        <v>101</v>
      </c>
      <c r="P707">
        <v>1</v>
      </c>
      <c r="Q707" s="4" t="s">
        <v>102</v>
      </c>
      <c r="R707">
        <v>5</v>
      </c>
      <c r="S707" s="5" t="s">
        <v>235</v>
      </c>
      <c r="T707">
        <v>1</v>
      </c>
      <c r="U707" s="6" t="s">
        <v>244</v>
      </c>
      <c r="V707">
        <v>1</v>
      </c>
      <c r="W707" s="7" t="s">
        <v>245</v>
      </c>
      <c r="X707">
        <v>1</v>
      </c>
      <c r="Y707" s="8" t="s">
        <v>134</v>
      </c>
      <c r="Z707">
        <v>1</v>
      </c>
      <c r="AA707" s="8" t="s">
        <v>144</v>
      </c>
      <c r="AB707">
        <v>1</v>
      </c>
      <c r="AC707" s="9" t="s">
        <v>143</v>
      </c>
      <c r="AD707">
        <v>1</v>
      </c>
      <c r="AE707" t="s">
        <v>103</v>
      </c>
      <c r="AF707">
        <v>3</v>
      </c>
      <c r="AG707" t="s">
        <v>145</v>
      </c>
      <c r="AH707">
        <v>1</v>
      </c>
    </row>
    <row r="708" spans="1:34">
      <c r="A708">
        <f t="shared" ref="A708:A771" si="509">IF(LEN(D708)&lt;17,1,0)</f>
        <v>1</v>
      </c>
      <c r="B708">
        <v>1</v>
      </c>
      <c r="C708" t="s">
        <v>2098</v>
      </c>
      <c r="D708" t="s">
        <v>1406</v>
      </c>
      <c r="E708" t="s">
        <v>1407</v>
      </c>
      <c r="F708" t="s">
        <v>98</v>
      </c>
      <c r="H708" t="s">
        <v>1305</v>
      </c>
      <c r="I708">
        <v>16</v>
      </c>
      <c r="J708">
        <v>81</v>
      </c>
      <c r="K708" s="1">
        <f>SUM(M708:AH708)</f>
        <v>21</v>
      </c>
      <c r="L708">
        <f>COUNT(M708:AH708)</f>
        <v>11</v>
      </c>
      <c r="M708" s="2" t="s">
        <v>100</v>
      </c>
      <c r="N708">
        <v>4</v>
      </c>
      <c r="O708" s="3" t="s">
        <v>101</v>
      </c>
      <c r="P708">
        <v>2</v>
      </c>
      <c r="Q708" s="4" t="s">
        <v>102</v>
      </c>
      <c r="R708">
        <v>5</v>
      </c>
      <c r="S708" s="5" t="s">
        <v>235</v>
      </c>
      <c r="T708">
        <v>1</v>
      </c>
      <c r="U708" s="6" t="s">
        <v>244</v>
      </c>
      <c r="V708">
        <v>1</v>
      </c>
      <c r="W708" s="7" t="s">
        <v>245</v>
      </c>
      <c r="X708">
        <v>1</v>
      </c>
      <c r="Y708" s="8" t="s">
        <v>129</v>
      </c>
      <c r="Z708">
        <v>1</v>
      </c>
      <c r="AA708" s="8" t="s">
        <v>144</v>
      </c>
      <c r="AB708">
        <v>1</v>
      </c>
      <c r="AC708" s="9" t="s">
        <v>143</v>
      </c>
      <c r="AD708">
        <v>1</v>
      </c>
      <c r="AE708" t="s">
        <v>103</v>
      </c>
      <c r="AF708">
        <v>3</v>
      </c>
      <c r="AG708" t="s">
        <v>145</v>
      </c>
      <c r="AH708">
        <v>1</v>
      </c>
    </row>
    <row r="709" spans="1:34">
      <c r="A709">
        <f>IF(LEN(D709)&lt;17,1,0)</f>
        <v>1</v>
      </c>
      <c r="B709">
        <v>1</v>
      </c>
      <c r="C709" t="s">
        <v>2099</v>
      </c>
      <c r="D709" t="s">
        <v>1408</v>
      </c>
      <c r="E709" t="s">
        <v>1409</v>
      </c>
      <c r="F709" t="s">
        <v>98</v>
      </c>
      <c r="H709" t="s">
        <v>1305</v>
      </c>
      <c r="I709">
        <v>16</v>
      </c>
      <c r="J709">
        <v>243</v>
      </c>
      <c r="K709" s="1">
        <f>SUM(M709:AH709)</f>
        <v>21</v>
      </c>
      <c r="L709">
        <f>COUNT(M709:AH709)</f>
        <v>11</v>
      </c>
      <c r="M709" s="2" t="s">
        <v>100</v>
      </c>
      <c r="N709">
        <v>5</v>
      </c>
      <c r="O709" s="3" t="s">
        <v>101</v>
      </c>
      <c r="P709">
        <v>2</v>
      </c>
      <c r="Q709" s="4" t="s">
        <v>102</v>
      </c>
      <c r="R709">
        <v>4</v>
      </c>
      <c r="S709" s="5" t="s">
        <v>235</v>
      </c>
      <c r="T709">
        <v>1</v>
      </c>
      <c r="U709" s="6" t="s">
        <v>244</v>
      </c>
      <c r="V709">
        <v>1</v>
      </c>
      <c r="W709" s="7" t="s">
        <v>245</v>
      </c>
      <c r="X709">
        <v>1</v>
      </c>
      <c r="Y709" s="8" t="s">
        <v>137</v>
      </c>
      <c r="Z709">
        <v>1</v>
      </c>
      <c r="AA709" s="8" t="s">
        <v>144</v>
      </c>
      <c r="AB709">
        <v>1</v>
      </c>
      <c r="AC709" s="9" t="s">
        <v>143</v>
      </c>
      <c r="AD709">
        <v>1</v>
      </c>
      <c r="AE709" t="s">
        <v>103</v>
      </c>
      <c r="AF709">
        <v>3</v>
      </c>
      <c r="AG709" t="s">
        <v>145</v>
      </c>
      <c r="AH709">
        <v>1</v>
      </c>
    </row>
    <row r="710" spans="1:34">
      <c r="A710">
        <f>IF(LEN(D710)&lt;17,1,0)</f>
        <v>1</v>
      </c>
      <c r="B710">
        <v>1</v>
      </c>
      <c r="C710" t="s">
        <v>2100</v>
      </c>
      <c r="D710" t="s">
        <v>1410</v>
      </c>
      <c r="E710" t="s">
        <v>1411</v>
      </c>
      <c r="F710" t="s">
        <v>98</v>
      </c>
      <c r="H710" t="s">
        <v>1305</v>
      </c>
      <c r="I710">
        <v>16</v>
      </c>
      <c r="J710">
        <v>81</v>
      </c>
      <c r="K710" s="1">
        <f>SUM(M710:AH710)</f>
        <v>21</v>
      </c>
      <c r="L710">
        <f>COUNT(M710:AH710)</f>
        <v>11</v>
      </c>
      <c r="M710" s="2" t="s">
        <v>100</v>
      </c>
      <c r="N710">
        <v>4</v>
      </c>
      <c r="O710" s="3" t="s">
        <v>101</v>
      </c>
      <c r="P710">
        <v>2</v>
      </c>
      <c r="Q710" s="4" t="s">
        <v>102</v>
      </c>
      <c r="R710">
        <v>5</v>
      </c>
      <c r="S710" s="5" t="s">
        <v>235</v>
      </c>
      <c r="T710">
        <v>1</v>
      </c>
      <c r="U710" s="6" t="s">
        <v>244</v>
      </c>
      <c r="V710">
        <v>1</v>
      </c>
      <c r="W710" s="7" t="s">
        <v>245</v>
      </c>
      <c r="X710">
        <v>1</v>
      </c>
      <c r="Y710" s="8" t="s">
        <v>129</v>
      </c>
      <c r="Z710">
        <v>1</v>
      </c>
      <c r="AA710" s="8" t="s">
        <v>144</v>
      </c>
      <c r="AB710">
        <v>1</v>
      </c>
      <c r="AC710" s="9" t="s">
        <v>143</v>
      </c>
      <c r="AD710">
        <v>1</v>
      </c>
      <c r="AE710" t="s">
        <v>103</v>
      </c>
      <c r="AF710">
        <v>3</v>
      </c>
      <c r="AG710" t="s">
        <v>145</v>
      </c>
      <c r="AH710">
        <v>1</v>
      </c>
    </row>
    <row r="711" spans="1:32">
      <c r="A711">
        <f>IF(LEN(D711)&lt;17,1,0)</f>
        <v>1</v>
      </c>
      <c r="B711">
        <v>1</v>
      </c>
      <c r="C711" t="s">
        <v>2101</v>
      </c>
      <c r="D711" t="s">
        <v>1412</v>
      </c>
      <c r="E711" t="s">
        <v>1413</v>
      </c>
      <c r="F711" t="s">
        <v>98</v>
      </c>
      <c r="H711" t="s">
        <v>1305</v>
      </c>
      <c r="I711">
        <v>16</v>
      </c>
      <c r="J711">
        <v>243</v>
      </c>
      <c r="K711" s="1">
        <f>SUM(M711:AH711)</f>
        <v>21</v>
      </c>
      <c r="L711">
        <f>COUNT(M711:AH711)</f>
        <v>10</v>
      </c>
      <c r="M711" s="2" t="s">
        <v>100</v>
      </c>
      <c r="N711">
        <v>5</v>
      </c>
      <c r="O711" s="3" t="s">
        <v>101</v>
      </c>
      <c r="P711">
        <v>3</v>
      </c>
      <c r="Q711" s="4" t="s">
        <v>102</v>
      </c>
      <c r="R711">
        <v>3</v>
      </c>
      <c r="S711" s="5" t="s">
        <v>245</v>
      </c>
      <c r="T711">
        <v>2</v>
      </c>
      <c r="U711" s="6" t="s">
        <v>244</v>
      </c>
      <c r="V711">
        <v>1</v>
      </c>
      <c r="W711" s="7" t="s">
        <v>137</v>
      </c>
      <c r="X711">
        <v>1</v>
      </c>
      <c r="Y711" s="8" t="s">
        <v>144</v>
      </c>
      <c r="Z711">
        <v>1</v>
      </c>
      <c r="AA711" s="8" t="s">
        <v>143</v>
      </c>
      <c r="AB711">
        <v>1</v>
      </c>
      <c r="AC711" s="9" t="s">
        <v>103</v>
      </c>
      <c r="AD711">
        <v>3</v>
      </c>
      <c r="AE711" t="s">
        <v>145</v>
      </c>
      <c r="AF711">
        <v>1</v>
      </c>
    </row>
    <row r="712" spans="1:32">
      <c r="A712">
        <f>IF(LEN(D712)&lt;17,1,0)</f>
        <v>1</v>
      </c>
      <c r="B712">
        <v>1</v>
      </c>
      <c r="C712" t="s">
        <v>2102</v>
      </c>
      <c r="D712" t="s">
        <v>1414</v>
      </c>
      <c r="E712" t="s">
        <v>1415</v>
      </c>
      <c r="F712" t="s">
        <v>98</v>
      </c>
      <c r="H712" t="s">
        <v>1305</v>
      </c>
      <c r="I712">
        <v>16</v>
      </c>
      <c r="J712">
        <v>243</v>
      </c>
      <c r="K712" s="1">
        <f>SUM(M712:AH712)</f>
        <v>21</v>
      </c>
      <c r="L712">
        <f>COUNT(M712:AH712)</f>
        <v>10</v>
      </c>
      <c r="M712" s="2" t="s">
        <v>100</v>
      </c>
      <c r="N712">
        <v>5</v>
      </c>
      <c r="O712" s="3" t="s">
        <v>101</v>
      </c>
      <c r="P712">
        <v>3</v>
      </c>
      <c r="Q712" s="4" t="s">
        <v>102</v>
      </c>
      <c r="R712">
        <v>3</v>
      </c>
      <c r="S712" s="5" t="s">
        <v>245</v>
      </c>
      <c r="T712">
        <v>2</v>
      </c>
      <c r="U712" s="6" t="s">
        <v>244</v>
      </c>
      <c r="V712">
        <v>1</v>
      </c>
      <c r="W712" s="7" t="s">
        <v>137</v>
      </c>
      <c r="X712">
        <v>1</v>
      </c>
      <c r="Y712" s="8" t="s">
        <v>144</v>
      </c>
      <c r="Z712">
        <v>1</v>
      </c>
      <c r="AA712" s="8" t="s">
        <v>143</v>
      </c>
      <c r="AB712">
        <v>1</v>
      </c>
      <c r="AC712" s="9" t="s">
        <v>103</v>
      </c>
      <c r="AD712">
        <v>3</v>
      </c>
      <c r="AE712" t="s">
        <v>145</v>
      </c>
      <c r="AF712">
        <v>1</v>
      </c>
    </row>
    <row r="713" spans="1:32">
      <c r="A713">
        <f>IF(LEN(D713)&lt;17,1,0)</f>
        <v>1</v>
      </c>
      <c r="B713">
        <v>1</v>
      </c>
      <c r="C713" t="s">
        <v>2103</v>
      </c>
      <c r="D713" t="s">
        <v>1416</v>
      </c>
      <c r="E713" t="s">
        <v>1417</v>
      </c>
      <c r="F713" t="s">
        <v>98</v>
      </c>
      <c r="H713" t="s">
        <v>1305</v>
      </c>
      <c r="I713">
        <v>16</v>
      </c>
      <c r="J713">
        <v>243</v>
      </c>
      <c r="K713" s="1">
        <f>SUM(M713:AH713)</f>
        <v>21</v>
      </c>
      <c r="L713">
        <f>COUNT(M713:AH713)</f>
        <v>10</v>
      </c>
      <c r="M713" s="2" t="s">
        <v>100</v>
      </c>
      <c r="N713">
        <v>5</v>
      </c>
      <c r="O713" s="3" t="s">
        <v>101</v>
      </c>
      <c r="P713">
        <v>3</v>
      </c>
      <c r="Q713" s="4" t="s">
        <v>102</v>
      </c>
      <c r="R713">
        <v>3</v>
      </c>
      <c r="S713" s="5" t="s">
        <v>245</v>
      </c>
      <c r="T713">
        <v>2</v>
      </c>
      <c r="U713" s="6" t="s">
        <v>244</v>
      </c>
      <c r="V713">
        <v>1</v>
      </c>
      <c r="W713" s="7" t="s">
        <v>137</v>
      </c>
      <c r="X713">
        <v>1</v>
      </c>
      <c r="Y713" s="8" t="s">
        <v>144</v>
      </c>
      <c r="Z713">
        <v>1</v>
      </c>
      <c r="AA713" s="8" t="s">
        <v>143</v>
      </c>
      <c r="AB713">
        <v>1</v>
      </c>
      <c r="AC713" s="9" t="s">
        <v>103</v>
      </c>
      <c r="AD713">
        <v>3</v>
      </c>
      <c r="AE713" t="s">
        <v>145</v>
      </c>
      <c r="AF713">
        <v>1</v>
      </c>
    </row>
    <row r="714" spans="1:32">
      <c r="A714">
        <f>IF(LEN(D714)&lt;17,1,0)</f>
        <v>1</v>
      </c>
      <c r="B714">
        <v>1</v>
      </c>
      <c r="C714" t="s">
        <v>2104</v>
      </c>
      <c r="D714" t="s">
        <v>1418</v>
      </c>
      <c r="E714" t="s">
        <v>1419</v>
      </c>
      <c r="F714" t="s">
        <v>98</v>
      </c>
      <c r="H714" t="s">
        <v>1305</v>
      </c>
      <c r="I714">
        <v>16</v>
      </c>
      <c r="J714">
        <v>243</v>
      </c>
      <c r="K714" s="1">
        <f>SUM(M714:AH714)</f>
        <v>21</v>
      </c>
      <c r="L714">
        <f>COUNT(M714:AH714)</f>
        <v>10</v>
      </c>
      <c r="M714" s="2" t="s">
        <v>100</v>
      </c>
      <c r="N714">
        <v>5</v>
      </c>
      <c r="O714" s="3" t="s">
        <v>101</v>
      </c>
      <c r="P714">
        <v>2</v>
      </c>
      <c r="Q714" s="4" t="s">
        <v>102</v>
      </c>
      <c r="R714">
        <v>4</v>
      </c>
      <c r="S714" s="5" t="s">
        <v>245</v>
      </c>
      <c r="T714">
        <v>2</v>
      </c>
      <c r="U714" s="6" t="s">
        <v>244</v>
      </c>
      <c r="V714">
        <v>1</v>
      </c>
      <c r="W714" s="7" t="s">
        <v>134</v>
      </c>
      <c r="X714">
        <v>1</v>
      </c>
      <c r="Y714" s="8" t="s">
        <v>144</v>
      </c>
      <c r="Z714">
        <v>1</v>
      </c>
      <c r="AA714" s="8" t="s">
        <v>143</v>
      </c>
      <c r="AB714">
        <v>1</v>
      </c>
      <c r="AC714" s="9" t="s">
        <v>103</v>
      </c>
      <c r="AD714">
        <v>3</v>
      </c>
      <c r="AE714" t="s">
        <v>145</v>
      </c>
      <c r="AF714">
        <v>1</v>
      </c>
    </row>
    <row r="715" spans="1:32">
      <c r="A715">
        <f>IF(LEN(D715)&lt;17,1,0)</f>
        <v>1</v>
      </c>
      <c r="B715">
        <v>1</v>
      </c>
      <c r="C715" t="s">
        <v>2105</v>
      </c>
      <c r="D715" t="s">
        <v>1420</v>
      </c>
      <c r="E715" t="s">
        <v>1421</v>
      </c>
      <c r="F715" t="s">
        <v>98</v>
      </c>
      <c r="H715" t="s">
        <v>1305</v>
      </c>
      <c r="I715">
        <v>16</v>
      </c>
      <c r="J715">
        <v>81</v>
      </c>
      <c r="K715" s="1">
        <f>SUM(M715:AH715)</f>
        <v>21</v>
      </c>
      <c r="L715">
        <f>COUNT(M715:AH715)</f>
        <v>10</v>
      </c>
      <c r="M715" s="2" t="s">
        <v>100</v>
      </c>
      <c r="N715">
        <v>4</v>
      </c>
      <c r="O715" s="3" t="s">
        <v>101</v>
      </c>
      <c r="P715">
        <v>3</v>
      </c>
      <c r="Q715" s="4" t="s">
        <v>102</v>
      </c>
      <c r="R715">
        <v>4</v>
      </c>
      <c r="S715" s="5" t="s">
        <v>245</v>
      </c>
      <c r="T715">
        <v>2</v>
      </c>
      <c r="U715" s="6" t="s">
        <v>244</v>
      </c>
      <c r="V715">
        <v>1</v>
      </c>
      <c r="W715" s="7" t="s">
        <v>129</v>
      </c>
      <c r="X715">
        <v>1</v>
      </c>
      <c r="Y715" s="8" t="s">
        <v>144</v>
      </c>
      <c r="Z715">
        <v>1</v>
      </c>
      <c r="AA715" s="8" t="s">
        <v>143</v>
      </c>
      <c r="AB715">
        <v>1</v>
      </c>
      <c r="AC715" s="9" t="s">
        <v>103</v>
      </c>
      <c r="AD715">
        <v>3</v>
      </c>
      <c r="AE715" t="s">
        <v>145</v>
      </c>
      <c r="AF715">
        <v>1</v>
      </c>
    </row>
    <row r="716" spans="1:32">
      <c r="A716">
        <f>IF(LEN(D716)&lt;17,1,0)</f>
        <v>1</v>
      </c>
      <c r="B716">
        <v>1</v>
      </c>
      <c r="C716" t="s">
        <v>2106</v>
      </c>
      <c r="D716" t="s">
        <v>1422</v>
      </c>
      <c r="E716" t="s">
        <v>1423</v>
      </c>
      <c r="F716" t="s">
        <v>98</v>
      </c>
      <c r="H716" t="s">
        <v>1305</v>
      </c>
      <c r="I716">
        <v>16</v>
      </c>
      <c r="J716">
        <v>243</v>
      </c>
      <c r="K716" s="1">
        <f>SUM(M716:AH716)</f>
        <v>21</v>
      </c>
      <c r="L716">
        <f>COUNT(M716:AH716)</f>
        <v>10</v>
      </c>
      <c r="M716" s="2" t="s">
        <v>100</v>
      </c>
      <c r="N716">
        <v>5</v>
      </c>
      <c r="O716" s="3" t="s">
        <v>101</v>
      </c>
      <c r="P716">
        <v>3</v>
      </c>
      <c r="Q716" s="4" t="s">
        <v>102</v>
      </c>
      <c r="R716">
        <v>4</v>
      </c>
      <c r="S716" s="5" t="s">
        <v>245</v>
      </c>
      <c r="T716">
        <v>1</v>
      </c>
      <c r="U716" s="6" t="s">
        <v>244</v>
      </c>
      <c r="V716">
        <v>1</v>
      </c>
      <c r="W716" s="7" t="s">
        <v>248</v>
      </c>
      <c r="X716">
        <v>1</v>
      </c>
      <c r="Y716" s="8" t="s">
        <v>144</v>
      </c>
      <c r="Z716">
        <v>1</v>
      </c>
      <c r="AA716" s="8" t="s">
        <v>143</v>
      </c>
      <c r="AB716">
        <v>1</v>
      </c>
      <c r="AC716" s="9" t="s">
        <v>103</v>
      </c>
      <c r="AD716">
        <v>3</v>
      </c>
      <c r="AE716" t="s">
        <v>145</v>
      </c>
      <c r="AF716">
        <v>1</v>
      </c>
    </row>
    <row r="717" spans="1:32">
      <c r="A717">
        <f>IF(LEN(D717)&lt;17,1,0)</f>
        <v>1</v>
      </c>
      <c r="B717">
        <v>1</v>
      </c>
      <c r="C717" t="s">
        <v>2107</v>
      </c>
      <c r="D717" t="s">
        <v>1424</v>
      </c>
      <c r="E717" t="s">
        <v>1425</v>
      </c>
      <c r="F717" t="s">
        <v>98</v>
      </c>
      <c r="H717" t="s">
        <v>1305</v>
      </c>
      <c r="I717">
        <v>16</v>
      </c>
      <c r="J717">
        <v>243</v>
      </c>
      <c r="K717" s="1">
        <f>SUM(M717:AH717)</f>
        <v>21</v>
      </c>
      <c r="L717">
        <f>COUNT(M717:AH717)</f>
        <v>10</v>
      </c>
      <c r="M717" s="2" t="s">
        <v>100</v>
      </c>
      <c r="N717">
        <v>5</v>
      </c>
      <c r="O717" s="3" t="s">
        <v>101</v>
      </c>
      <c r="P717">
        <v>3</v>
      </c>
      <c r="Q717" s="4" t="s">
        <v>102</v>
      </c>
      <c r="R717">
        <v>4</v>
      </c>
      <c r="S717" s="5" t="s">
        <v>245</v>
      </c>
      <c r="T717">
        <v>1</v>
      </c>
      <c r="U717" s="6" t="s">
        <v>244</v>
      </c>
      <c r="V717">
        <v>1</v>
      </c>
      <c r="W717" s="7" t="s">
        <v>248</v>
      </c>
      <c r="X717">
        <v>1</v>
      </c>
      <c r="Y717" s="8" t="s">
        <v>144</v>
      </c>
      <c r="Z717">
        <v>1</v>
      </c>
      <c r="AA717" s="8" t="s">
        <v>143</v>
      </c>
      <c r="AB717">
        <v>1</v>
      </c>
      <c r="AC717" s="9" t="s">
        <v>103</v>
      </c>
      <c r="AD717">
        <v>3</v>
      </c>
      <c r="AE717" t="s">
        <v>145</v>
      </c>
      <c r="AF717">
        <v>1</v>
      </c>
    </row>
    <row r="718" spans="1:32">
      <c r="A718">
        <f>IF(LEN(D718)&lt;17,1,0)</f>
        <v>1</v>
      </c>
      <c r="B718">
        <v>1</v>
      </c>
      <c r="C718" t="s">
        <v>2108</v>
      </c>
      <c r="D718" t="s">
        <v>1426</v>
      </c>
      <c r="E718" t="s">
        <v>1427</v>
      </c>
      <c r="F718" t="s">
        <v>98</v>
      </c>
      <c r="H718" t="s">
        <v>1305</v>
      </c>
      <c r="I718">
        <v>16</v>
      </c>
      <c r="J718">
        <v>243</v>
      </c>
      <c r="K718" s="1">
        <f>SUM(M718:AH718)</f>
        <v>21</v>
      </c>
      <c r="L718">
        <f>COUNT(M718:AH718)</f>
        <v>10</v>
      </c>
      <c r="M718" s="2" t="s">
        <v>100</v>
      </c>
      <c r="N718">
        <v>5</v>
      </c>
      <c r="O718" s="3" t="s">
        <v>101</v>
      </c>
      <c r="P718">
        <v>2</v>
      </c>
      <c r="Q718" s="4" t="s">
        <v>102</v>
      </c>
      <c r="R718">
        <v>4</v>
      </c>
      <c r="S718" s="5" t="s">
        <v>245</v>
      </c>
      <c r="T718">
        <v>2</v>
      </c>
      <c r="U718" s="6" t="s">
        <v>244</v>
      </c>
      <c r="V718">
        <v>1</v>
      </c>
      <c r="W718" s="7" t="s">
        <v>134</v>
      </c>
      <c r="X718">
        <v>1</v>
      </c>
      <c r="Y718" s="8" t="s">
        <v>144</v>
      </c>
      <c r="Z718">
        <v>1</v>
      </c>
      <c r="AA718" s="8" t="s">
        <v>143</v>
      </c>
      <c r="AB718">
        <v>1</v>
      </c>
      <c r="AC718" s="9" t="s">
        <v>103</v>
      </c>
      <c r="AD718">
        <v>3</v>
      </c>
      <c r="AE718" t="s">
        <v>145</v>
      </c>
      <c r="AF718">
        <v>1</v>
      </c>
    </row>
    <row r="719" spans="1:32">
      <c r="A719">
        <f>IF(LEN(D719)&lt;17,1,0)</f>
        <v>1</v>
      </c>
      <c r="B719">
        <v>1</v>
      </c>
      <c r="C719" t="s">
        <v>2109</v>
      </c>
      <c r="D719" t="s">
        <v>1428</v>
      </c>
      <c r="E719" t="s">
        <v>1429</v>
      </c>
      <c r="F719" t="s">
        <v>98</v>
      </c>
      <c r="H719" t="s">
        <v>1305</v>
      </c>
      <c r="I719">
        <v>16</v>
      </c>
      <c r="J719">
        <v>81</v>
      </c>
      <c r="K719" s="1">
        <f>SUM(M719:AH719)</f>
        <v>21</v>
      </c>
      <c r="L719">
        <f>COUNT(M719:AH719)</f>
        <v>10</v>
      </c>
      <c r="M719" s="2" t="s">
        <v>100</v>
      </c>
      <c r="N719">
        <v>4</v>
      </c>
      <c r="O719" s="3" t="s">
        <v>101</v>
      </c>
      <c r="P719">
        <v>3</v>
      </c>
      <c r="Q719" s="4" t="s">
        <v>102</v>
      </c>
      <c r="R719">
        <v>4</v>
      </c>
      <c r="S719" s="5" t="s">
        <v>245</v>
      </c>
      <c r="T719">
        <v>2</v>
      </c>
      <c r="U719" s="6" t="s">
        <v>244</v>
      </c>
      <c r="V719">
        <v>1</v>
      </c>
      <c r="W719" s="7" t="s">
        <v>129</v>
      </c>
      <c r="X719">
        <v>1</v>
      </c>
      <c r="Y719" s="8" t="s">
        <v>144</v>
      </c>
      <c r="Z719">
        <v>1</v>
      </c>
      <c r="AA719" s="8" t="s">
        <v>143</v>
      </c>
      <c r="AB719">
        <v>1</v>
      </c>
      <c r="AC719" s="9" t="s">
        <v>103</v>
      </c>
      <c r="AD719">
        <v>3</v>
      </c>
      <c r="AE719" t="s">
        <v>145</v>
      </c>
      <c r="AF719">
        <v>1</v>
      </c>
    </row>
    <row r="720" spans="1:32">
      <c r="A720">
        <f>IF(LEN(D720)&lt;17,1,0)</f>
        <v>1</v>
      </c>
      <c r="B720">
        <v>1</v>
      </c>
      <c r="C720" t="s">
        <v>2110</v>
      </c>
      <c r="D720" t="s">
        <v>1430</v>
      </c>
      <c r="E720" t="s">
        <v>1431</v>
      </c>
      <c r="F720" t="s">
        <v>98</v>
      </c>
      <c r="H720" t="s">
        <v>1305</v>
      </c>
      <c r="I720">
        <v>16</v>
      </c>
      <c r="J720">
        <v>243</v>
      </c>
      <c r="K720" s="1">
        <f>SUM(M720:AH720)</f>
        <v>21</v>
      </c>
      <c r="L720">
        <f>COUNT(M720:AH720)</f>
        <v>10</v>
      </c>
      <c r="M720" s="2" t="s">
        <v>100</v>
      </c>
      <c r="N720">
        <v>5</v>
      </c>
      <c r="O720" s="3" t="s">
        <v>101</v>
      </c>
      <c r="P720">
        <v>3</v>
      </c>
      <c r="Q720" s="4" t="s">
        <v>102</v>
      </c>
      <c r="R720">
        <v>3</v>
      </c>
      <c r="S720" s="5" t="s">
        <v>245</v>
      </c>
      <c r="T720">
        <v>2</v>
      </c>
      <c r="U720" s="6" t="s">
        <v>244</v>
      </c>
      <c r="V720">
        <v>1</v>
      </c>
      <c r="W720" s="7" t="s">
        <v>137</v>
      </c>
      <c r="X720">
        <v>1</v>
      </c>
      <c r="Y720" s="8" t="s">
        <v>144</v>
      </c>
      <c r="Z720">
        <v>1</v>
      </c>
      <c r="AA720" s="8" t="s">
        <v>143</v>
      </c>
      <c r="AB720">
        <v>1</v>
      </c>
      <c r="AC720" s="9" t="s">
        <v>103</v>
      </c>
      <c r="AD720">
        <v>3</v>
      </c>
      <c r="AE720" t="s">
        <v>145</v>
      </c>
      <c r="AF720">
        <v>1</v>
      </c>
    </row>
    <row r="721" spans="1:32">
      <c r="A721">
        <f>IF(LEN(D721)&lt;17,1,0)</f>
        <v>1</v>
      </c>
      <c r="B721">
        <v>1</v>
      </c>
      <c r="C721" t="s">
        <v>2111</v>
      </c>
      <c r="D721" t="s">
        <v>1432</v>
      </c>
      <c r="E721" t="s">
        <v>1433</v>
      </c>
      <c r="F721" t="s">
        <v>98</v>
      </c>
      <c r="H721" t="s">
        <v>1305</v>
      </c>
      <c r="I721">
        <v>16</v>
      </c>
      <c r="J721">
        <v>81</v>
      </c>
      <c r="K721" s="1">
        <f>SUM(M721:AH721)</f>
        <v>21</v>
      </c>
      <c r="L721">
        <f>COUNT(M721:AH721)</f>
        <v>10</v>
      </c>
      <c r="M721" s="2" t="s">
        <v>100</v>
      </c>
      <c r="N721">
        <v>4</v>
      </c>
      <c r="O721" s="3" t="s">
        <v>101</v>
      </c>
      <c r="P721">
        <v>3</v>
      </c>
      <c r="Q721" s="4" t="s">
        <v>102</v>
      </c>
      <c r="R721">
        <v>4</v>
      </c>
      <c r="S721" s="5" t="s">
        <v>245</v>
      </c>
      <c r="T721">
        <v>2</v>
      </c>
      <c r="U721" s="6" t="s">
        <v>244</v>
      </c>
      <c r="V721">
        <v>1</v>
      </c>
      <c r="W721" s="7" t="s">
        <v>129</v>
      </c>
      <c r="X721">
        <v>1</v>
      </c>
      <c r="Y721" s="8" t="s">
        <v>144</v>
      </c>
      <c r="Z721">
        <v>1</v>
      </c>
      <c r="AA721" s="8" t="s">
        <v>143</v>
      </c>
      <c r="AB721">
        <v>1</v>
      </c>
      <c r="AC721" s="9" t="s">
        <v>103</v>
      </c>
      <c r="AD721">
        <v>3</v>
      </c>
      <c r="AE721" t="s">
        <v>145</v>
      </c>
      <c r="AF721">
        <v>1</v>
      </c>
    </row>
    <row r="722" spans="1:34">
      <c r="A722">
        <f>IF(LEN(D722)&lt;17,1,0)</f>
        <v>1</v>
      </c>
      <c r="B722">
        <v>1</v>
      </c>
      <c r="C722" t="s">
        <v>2112</v>
      </c>
      <c r="D722" t="s">
        <v>1434</v>
      </c>
      <c r="E722" t="s">
        <v>1435</v>
      </c>
      <c r="F722" t="s">
        <v>98</v>
      </c>
      <c r="H722" t="s">
        <v>1305</v>
      </c>
      <c r="I722">
        <v>16</v>
      </c>
      <c r="J722">
        <v>243</v>
      </c>
      <c r="K722" s="1">
        <f>SUM(M722:AH722)</f>
        <v>21</v>
      </c>
      <c r="L722">
        <f>COUNT(M722:AH722)</f>
        <v>11</v>
      </c>
      <c r="M722" s="2" t="s">
        <v>100</v>
      </c>
      <c r="N722">
        <v>5</v>
      </c>
      <c r="O722" s="3" t="s">
        <v>101</v>
      </c>
      <c r="P722">
        <v>2</v>
      </c>
      <c r="Q722" s="4" t="s">
        <v>102</v>
      </c>
      <c r="R722">
        <v>4</v>
      </c>
      <c r="S722" s="5" t="s">
        <v>235</v>
      </c>
      <c r="T722">
        <v>1</v>
      </c>
      <c r="U722" s="6" t="s">
        <v>244</v>
      </c>
      <c r="V722">
        <v>1</v>
      </c>
      <c r="W722" s="7" t="s">
        <v>245</v>
      </c>
      <c r="X722">
        <v>1</v>
      </c>
      <c r="Y722" s="8" t="s">
        <v>137</v>
      </c>
      <c r="Z722">
        <v>1</v>
      </c>
      <c r="AA722" s="8" t="s">
        <v>144</v>
      </c>
      <c r="AB722">
        <v>1</v>
      </c>
      <c r="AC722" s="9" t="s">
        <v>143</v>
      </c>
      <c r="AD722">
        <v>1</v>
      </c>
      <c r="AE722" t="s">
        <v>103</v>
      </c>
      <c r="AF722">
        <v>3</v>
      </c>
      <c r="AG722" t="s">
        <v>145</v>
      </c>
      <c r="AH722">
        <v>1</v>
      </c>
    </row>
    <row r="723" spans="1:34">
      <c r="A723">
        <f>IF(LEN(D723)&lt;17,1,0)</f>
        <v>1</v>
      </c>
      <c r="B723">
        <v>1</v>
      </c>
      <c r="C723" t="s">
        <v>2113</v>
      </c>
      <c r="D723" t="s">
        <v>1436</v>
      </c>
      <c r="E723" t="s">
        <v>1437</v>
      </c>
      <c r="F723" t="s">
        <v>98</v>
      </c>
      <c r="H723" t="s">
        <v>1305</v>
      </c>
      <c r="I723">
        <v>16</v>
      </c>
      <c r="J723">
        <v>243</v>
      </c>
      <c r="K723" s="1">
        <f>SUM(M723:AH723)</f>
        <v>21</v>
      </c>
      <c r="L723">
        <f>COUNT(M723:AH723)</f>
        <v>11</v>
      </c>
      <c r="M723" s="2" t="s">
        <v>100</v>
      </c>
      <c r="N723">
        <v>5</v>
      </c>
      <c r="O723" s="3" t="s">
        <v>101</v>
      </c>
      <c r="P723">
        <v>2</v>
      </c>
      <c r="Q723" s="4" t="s">
        <v>102</v>
      </c>
      <c r="R723">
        <v>4</v>
      </c>
      <c r="S723" s="5" t="s">
        <v>235</v>
      </c>
      <c r="T723">
        <v>1</v>
      </c>
      <c r="U723" s="6" t="s">
        <v>244</v>
      </c>
      <c r="V723">
        <v>1</v>
      </c>
      <c r="W723" s="7" t="s">
        <v>245</v>
      </c>
      <c r="X723">
        <v>1</v>
      </c>
      <c r="Y723" s="8" t="s">
        <v>137</v>
      </c>
      <c r="Z723">
        <v>1</v>
      </c>
      <c r="AA723" s="8" t="s">
        <v>144</v>
      </c>
      <c r="AB723">
        <v>1</v>
      </c>
      <c r="AC723" s="9" t="s">
        <v>143</v>
      </c>
      <c r="AD723">
        <v>1</v>
      </c>
      <c r="AE723" t="s">
        <v>103</v>
      </c>
      <c r="AF723">
        <v>3</v>
      </c>
      <c r="AG723" t="s">
        <v>145</v>
      </c>
      <c r="AH723">
        <v>1</v>
      </c>
    </row>
    <row r="724" spans="1:34">
      <c r="A724">
        <f>IF(LEN(D724)&lt;17,1,0)</f>
        <v>1</v>
      </c>
      <c r="B724">
        <v>1</v>
      </c>
      <c r="C724" t="s">
        <v>2114</v>
      </c>
      <c r="D724" t="s">
        <v>1438</v>
      </c>
      <c r="E724" t="s">
        <v>1439</v>
      </c>
      <c r="F724" t="s">
        <v>98</v>
      </c>
      <c r="H724" t="s">
        <v>1305</v>
      </c>
      <c r="I724">
        <v>16</v>
      </c>
      <c r="J724">
        <v>243</v>
      </c>
      <c r="K724" s="1">
        <f>SUM(M724:AH724)</f>
        <v>21</v>
      </c>
      <c r="L724">
        <f>COUNT(M724:AH724)</f>
        <v>11</v>
      </c>
      <c r="M724" s="2" t="s">
        <v>100</v>
      </c>
      <c r="N724">
        <v>5</v>
      </c>
      <c r="O724" s="3" t="s">
        <v>101</v>
      </c>
      <c r="P724">
        <v>1</v>
      </c>
      <c r="Q724" s="4" t="s">
        <v>102</v>
      </c>
      <c r="R724">
        <v>5</v>
      </c>
      <c r="S724" s="5" t="s">
        <v>235</v>
      </c>
      <c r="T724">
        <v>1</v>
      </c>
      <c r="U724" s="6" t="s">
        <v>244</v>
      </c>
      <c r="V724">
        <v>1</v>
      </c>
      <c r="W724" s="7" t="s">
        <v>245</v>
      </c>
      <c r="X724">
        <v>1</v>
      </c>
      <c r="Y724" s="8" t="s">
        <v>134</v>
      </c>
      <c r="Z724">
        <v>1</v>
      </c>
      <c r="AA724" s="8" t="s">
        <v>144</v>
      </c>
      <c r="AB724">
        <v>1</v>
      </c>
      <c r="AC724" s="9" t="s">
        <v>143</v>
      </c>
      <c r="AD724">
        <v>1</v>
      </c>
      <c r="AE724" t="s">
        <v>103</v>
      </c>
      <c r="AF724">
        <v>3</v>
      </c>
      <c r="AG724" t="s">
        <v>145</v>
      </c>
      <c r="AH724">
        <v>1</v>
      </c>
    </row>
    <row r="725" spans="1:34">
      <c r="A725">
        <f>IF(LEN(D725)&lt;17,1,0)</f>
        <v>1</v>
      </c>
      <c r="B725">
        <v>1</v>
      </c>
      <c r="C725" t="s">
        <v>2115</v>
      </c>
      <c r="D725" t="s">
        <v>1440</v>
      </c>
      <c r="E725" t="s">
        <v>1441</v>
      </c>
      <c r="F725" t="s">
        <v>98</v>
      </c>
      <c r="H725" t="s">
        <v>1305</v>
      </c>
      <c r="I725">
        <v>16</v>
      </c>
      <c r="J725">
        <v>81</v>
      </c>
      <c r="K725" s="1">
        <f>SUM(M725:AH725)</f>
        <v>21</v>
      </c>
      <c r="L725">
        <f>COUNT(M725:AH725)</f>
        <v>11</v>
      </c>
      <c r="M725" s="2" t="s">
        <v>100</v>
      </c>
      <c r="N725">
        <v>4</v>
      </c>
      <c r="O725" s="3" t="s">
        <v>101</v>
      </c>
      <c r="P725">
        <v>2</v>
      </c>
      <c r="Q725" s="4" t="s">
        <v>102</v>
      </c>
      <c r="R725">
        <v>5</v>
      </c>
      <c r="S725" s="5" t="s">
        <v>235</v>
      </c>
      <c r="T725">
        <v>1</v>
      </c>
      <c r="U725" s="6" t="s">
        <v>244</v>
      </c>
      <c r="V725">
        <v>1</v>
      </c>
      <c r="W725" s="7" t="s">
        <v>245</v>
      </c>
      <c r="X725">
        <v>1</v>
      </c>
      <c r="Y725" s="8" t="s">
        <v>129</v>
      </c>
      <c r="Z725">
        <v>1</v>
      </c>
      <c r="AA725" s="8" t="s">
        <v>144</v>
      </c>
      <c r="AB725">
        <v>1</v>
      </c>
      <c r="AC725" s="9" t="s">
        <v>143</v>
      </c>
      <c r="AD725">
        <v>1</v>
      </c>
      <c r="AE725" t="s">
        <v>103</v>
      </c>
      <c r="AF725">
        <v>3</v>
      </c>
      <c r="AG725" t="s">
        <v>145</v>
      </c>
      <c r="AH725">
        <v>1</v>
      </c>
    </row>
    <row r="726" spans="1:34">
      <c r="A726">
        <f>IF(LEN(D726)&lt;17,1,0)</f>
        <v>1</v>
      </c>
      <c r="B726">
        <v>1</v>
      </c>
      <c r="C726" t="s">
        <v>2116</v>
      </c>
      <c r="D726" t="s">
        <v>1442</v>
      </c>
      <c r="E726" t="s">
        <v>1443</v>
      </c>
      <c r="F726" t="s">
        <v>98</v>
      </c>
      <c r="H726" t="s">
        <v>1305</v>
      </c>
      <c r="I726">
        <v>16</v>
      </c>
      <c r="J726">
        <v>243</v>
      </c>
      <c r="K726" s="1">
        <f>SUM(M726:AH726)</f>
        <v>21</v>
      </c>
      <c r="L726">
        <f>COUNT(M726:AH726)</f>
        <v>11</v>
      </c>
      <c r="M726" s="2" t="s">
        <v>100</v>
      </c>
      <c r="N726">
        <v>5</v>
      </c>
      <c r="O726" s="3" t="s">
        <v>101</v>
      </c>
      <c r="P726">
        <v>2</v>
      </c>
      <c r="Q726" s="4" t="s">
        <v>102</v>
      </c>
      <c r="R726">
        <v>4</v>
      </c>
      <c r="S726" s="5" t="s">
        <v>235</v>
      </c>
      <c r="T726">
        <v>1</v>
      </c>
      <c r="U726" s="6" t="s">
        <v>244</v>
      </c>
      <c r="V726">
        <v>1</v>
      </c>
      <c r="W726" s="7" t="s">
        <v>245</v>
      </c>
      <c r="X726">
        <v>1</v>
      </c>
      <c r="Y726" s="8" t="s">
        <v>137</v>
      </c>
      <c r="Z726">
        <v>1</v>
      </c>
      <c r="AA726" s="8" t="s">
        <v>144</v>
      </c>
      <c r="AB726">
        <v>1</v>
      </c>
      <c r="AC726" s="9" t="s">
        <v>143</v>
      </c>
      <c r="AD726">
        <v>1</v>
      </c>
      <c r="AE726" t="s">
        <v>103</v>
      </c>
      <c r="AF726">
        <v>3</v>
      </c>
      <c r="AG726" t="s">
        <v>145</v>
      </c>
      <c r="AH726">
        <v>1</v>
      </c>
    </row>
    <row r="727" spans="1:32">
      <c r="A727">
        <f>IF(LEN(D727)&lt;17,1,0)</f>
        <v>1</v>
      </c>
      <c r="B727">
        <v>1</v>
      </c>
      <c r="C727" t="s">
        <v>2117</v>
      </c>
      <c r="D727" t="s">
        <v>1444</v>
      </c>
      <c r="E727" t="s">
        <v>1445</v>
      </c>
      <c r="F727" t="s">
        <v>98</v>
      </c>
      <c r="H727" t="s">
        <v>1305</v>
      </c>
      <c r="I727">
        <v>16</v>
      </c>
      <c r="J727">
        <v>243</v>
      </c>
      <c r="K727" s="1">
        <f>SUM(M727:AH727)</f>
        <v>21</v>
      </c>
      <c r="L727">
        <f>COUNT(M727:AH727)</f>
        <v>10</v>
      </c>
      <c r="M727" s="2" t="s">
        <v>100</v>
      </c>
      <c r="N727">
        <v>5</v>
      </c>
      <c r="O727" s="3" t="s">
        <v>101</v>
      </c>
      <c r="P727">
        <v>2</v>
      </c>
      <c r="Q727" s="4" t="s">
        <v>102</v>
      </c>
      <c r="R727">
        <v>5</v>
      </c>
      <c r="S727" s="5" t="s">
        <v>235</v>
      </c>
      <c r="T727">
        <v>1</v>
      </c>
      <c r="U727" s="6" t="s">
        <v>244</v>
      </c>
      <c r="V727">
        <v>1</v>
      </c>
      <c r="W727" s="7" t="s">
        <v>248</v>
      </c>
      <c r="X727">
        <v>1</v>
      </c>
      <c r="Y727" s="8" t="s">
        <v>144</v>
      </c>
      <c r="Z727">
        <v>1</v>
      </c>
      <c r="AA727" s="8" t="s">
        <v>143</v>
      </c>
      <c r="AB727">
        <v>1</v>
      </c>
      <c r="AC727" s="9" t="s">
        <v>103</v>
      </c>
      <c r="AD727">
        <v>3</v>
      </c>
      <c r="AE727" t="s">
        <v>145</v>
      </c>
      <c r="AF727">
        <v>1</v>
      </c>
    </row>
    <row r="728" spans="1:32">
      <c r="A728">
        <f>IF(LEN(D728)&lt;17,1,0)</f>
        <v>0</v>
      </c>
      <c r="B728">
        <v>1</v>
      </c>
      <c r="C728" t="s">
        <v>2118</v>
      </c>
      <c r="D728" t="s">
        <v>1446</v>
      </c>
      <c r="E728" t="s">
        <v>1447</v>
      </c>
      <c r="F728" t="s">
        <v>98</v>
      </c>
      <c r="H728" t="s">
        <v>1305</v>
      </c>
      <c r="I728">
        <v>16</v>
      </c>
      <c r="J728">
        <v>243</v>
      </c>
      <c r="K728" s="1">
        <f t="shared" ref="K728:K752" si="510">SUM(M728:AH728)</f>
        <v>21</v>
      </c>
      <c r="L728">
        <f t="shared" ref="L728:L752" si="511">COUNT(M728:AH728)</f>
        <v>10</v>
      </c>
      <c r="M728" s="2" t="s">
        <v>100</v>
      </c>
      <c r="N728">
        <v>5</v>
      </c>
      <c r="O728" s="3" t="s">
        <v>101</v>
      </c>
      <c r="P728">
        <v>2</v>
      </c>
      <c r="Q728" s="4" t="s">
        <v>102</v>
      </c>
      <c r="R728">
        <v>5</v>
      </c>
      <c r="S728" s="5" t="s">
        <v>238</v>
      </c>
      <c r="T728">
        <v>1</v>
      </c>
      <c r="U728" s="6" t="s">
        <v>244</v>
      </c>
      <c r="V728">
        <v>1</v>
      </c>
      <c r="W728" s="7" t="s">
        <v>245</v>
      </c>
      <c r="X728">
        <v>1</v>
      </c>
      <c r="Y728" s="8" t="s">
        <v>144</v>
      </c>
      <c r="Z728">
        <v>1</v>
      </c>
      <c r="AA728" s="8" t="s">
        <v>143</v>
      </c>
      <c r="AB728">
        <v>1</v>
      </c>
      <c r="AC728" s="9" t="s">
        <v>103</v>
      </c>
      <c r="AD728">
        <v>3</v>
      </c>
      <c r="AE728" t="s">
        <v>145</v>
      </c>
      <c r="AF728">
        <v>1</v>
      </c>
    </row>
    <row r="729" spans="1:34">
      <c r="A729">
        <f>IF(LEN(D729)&lt;17,1,0)</f>
        <v>0</v>
      </c>
      <c r="B729">
        <v>1</v>
      </c>
      <c r="C729" t="s">
        <v>2119</v>
      </c>
      <c r="D729" t="s">
        <v>1448</v>
      </c>
      <c r="E729" t="s">
        <v>1449</v>
      </c>
      <c r="F729" t="s">
        <v>98</v>
      </c>
      <c r="H729" t="s">
        <v>1305</v>
      </c>
      <c r="I729">
        <v>16</v>
      </c>
      <c r="J729">
        <v>81</v>
      </c>
      <c r="K729" s="1">
        <f>SUM(M729:AH729)</f>
        <v>21</v>
      </c>
      <c r="L729">
        <f>COUNT(M729:AH729)</f>
        <v>11</v>
      </c>
      <c r="M729" s="2" t="s">
        <v>100</v>
      </c>
      <c r="N729">
        <v>4</v>
      </c>
      <c r="O729" s="3" t="s">
        <v>101</v>
      </c>
      <c r="P729">
        <v>2</v>
      </c>
      <c r="Q729" s="4" t="s">
        <v>102</v>
      </c>
      <c r="R729">
        <v>5</v>
      </c>
      <c r="S729" s="5" t="s">
        <v>235</v>
      </c>
      <c r="T729">
        <v>1</v>
      </c>
      <c r="U729" s="6" t="s">
        <v>244</v>
      </c>
      <c r="V729">
        <v>1</v>
      </c>
      <c r="W729" s="7" t="s">
        <v>245</v>
      </c>
      <c r="X729">
        <v>1</v>
      </c>
      <c r="Y729" s="8" t="s">
        <v>129</v>
      </c>
      <c r="Z729">
        <v>1</v>
      </c>
      <c r="AA729" s="8" t="s">
        <v>144</v>
      </c>
      <c r="AB729">
        <v>1</v>
      </c>
      <c r="AC729" s="9" t="s">
        <v>143</v>
      </c>
      <c r="AD729">
        <v>1</v>
      </c>
      <c r="AE729" t="s">
        <v>103</v>
      </c>
      <c r="AF729">
        <v>3</v>
      </c>
      <c r="AG729" t="s">
        <v>145</v>
      </c>
      <c r="AH729">
        <v>1</v>
      </c>
    </row>
    <row r="730" spans="1:34">
      <c r="A730">
        <f>IF(LEN(D730)&lt;17,1,0)</f>
        <v>0</v>
      </c>
      <c r="B730">
        <v>1</v>
      </c>
      <c r="C730" t="s">
        <v>2120</v>
      </c>
      <c r="D730" t="s">
        <v>1450</v>
      </c>
      <c r="E730" t="s">
        <v>1451</v>
      </c>
      <c r="F730" t="s">
        <v>98</v>
      </c>
      <c r="H730" t="s">
        <v>1305</v>
      </c>
      <c r="I730">
        <v>16</v>
      </c>
      <c r="J730">
        <v>243</v>
      </c>
      <c r="K730" s="1">
        <f>SUM(M730:AH730)</f>
        <v>21</v>
      </c>
      <c r="L730">
        <f>COUNT(M730:AH730)</f>
        <v>11</v>
      </c>
      <c r="M730" s="2" t="s">
        <v>100</v>
      </c>
      <c r="N730">
        <v>5</v>
      </c>
      <c r="O730" s="3" t="s">
        <v>101</v>
      </c>
      <c r="P730">
        <v>2</v>
      </c>
      <c r="Q730" s="4" t="s">
        <v>102</v>
      </c>
      <c r="R730">
        <v>4</v>
      </c>
      <c r="S730" s="5" t="s">
        <v>235</v>
      </c>
      <c r="T730">
        <v>1</v>
      </c>
      <c r="U730" s="6" t="s">
        <v>244</v>
      </c>
      <c r="V730">
        <v>1</v>
      </c>
      <c r="W730" s="7" t="s">
        <v>245</v>
      </c>
      <c r="X730">
        <v>1</v>
      </c>
      <c r="Y730" s="8" t="s">
        <v>137</v>
      </c>
      <c r="Z730">
        <v>1</v>
      </c>
      <c r="AA730" s="8" t="s">
        <v>144</v>
      </c>
      <c r="AB730">
        <v>1</v>
      </c>
      <c r="AC730" s="9" t="s">
        <v>143</v>
      </c>
      <c r="AD730">
        <v>1</v>
      </c>
      <c r="AE730" t="s">
        <v>103</v>
      </c>
      <c r="AF730">
        <v>3</v>
      </c>
      <c r="AG730" t="s">
        <v>145</v>
      </c>
      <c r="AH730">
        <v>1</v>
      </c>
    </row>
    <row r="731" spans="1:34">
      <c r="A731">
        <f>IF(LEN(D731)&lt;17,1,0)</f>
        <v>0</v>
      </c>
      <c r="B731">
        <v>1</v>
      </c>
      <c r="C731" t="s">
        <v>2121</v>
      </c>
      <c r="D731" t="s">
        <v>1452</v>
      </c>
      <c r="E731" t="s">
        <v>1453</v>
      </c>
      <c r="F731" t="s">
        <v>98</v>
      </c>
      <c r="H731" t="s">
        <v>1305</v>
      </c>
      <c r="I731">
        <v>16</v>
      </c>
      <c r="J731">
        <v>81</v>
      </c>
      <c r="K731" s="1">
        <f>SUM(M731:AH731)</f>
        <v>21</v>
      </c>
      <c r="L731">
        <f>COUNT(M731:AH731)</f>
        <v>11</v>
      </c>
      <c r="M731" s="2" t="s">
        <v>100</v>
      </c>
      <c r="N731">
        <v>4</v>
      </c>
      <c r="O731" s="3" t="s">
        <v>101</v>
      </c>
      <c r="P731">
        <v>2</v>
      </c>
      <c r="Q731" s="4" t="s">
        <v>102</v>
      </c>
      <c r="R731">
        <v>5</v>
      </c>
      <c r="S731" s="5" t="s">
        <v>235</v>
      </c>
      <c r="T731">
        <v>1</v>
      </c>
      <c r="U731" s="6" t="s">
        <v>244</v>
      </c>
      <c r="V731">
        <v>1</v>
      </c>
      <c r="W731" s="7" t="s">
        <v>245</v>
      </c>
      <c r="X731">
        <v>1</v>
      </c>
      <c r="Y731" s="8" t="s">
        <v>129</v>
      </c>
      <c r="Z731">
        <v>1</v>
      </c>
      <c r="AA731" s="8" t="s">
        <v>144</v>
      </c>
      <c r="AB731">
        <v>1</v>
      </c>
      <c r="AC731" s="9" t="s">
        <v>143</v>
      </c>
      <c r="AD731">
        <v>1</v>
      </c>
      <c r="AE731" t="s">
        <v>103</v>
      </c>
      <c r="AF731">
        <v>3</v>
      </c>
      <c r="AG731" t="s">
        <v>145</v>
      </c>
      <c r="AH731">
        <v>1</v>
      </c>
    </row>
    <row r="732" spans="1:32">
      <c r="A732">
        <f>IF(LEN(D732)&lt;17,1,0)</f>
        <v>1</v>
      </c>
      <c r="B732">
        <v>1</v>
      </c>
      <c r="C732" t="s">
        <v>2122</v>
      </c>
      <c r="D732" t="s">
        <v>1454</v>
      </c>
      <c r="E732" t="s">
        <v>1455</v>
      </c>
      <c r="F732" t="s">
        <v>98</v>
      </c>
      <c r="H732" t="s">
        <v>1305</v>
      </c>
      <c r="I732">
        <v>16</v>
      </c>
      <c r="J732">
        <v>81</v>
      </c>
      <c r="K732" s="1">
        <f>SUM(M732:AH732)</f>
        <v>21</v>
      </c>
      <c r="L732">
        <f>COUNT(M732:AH732)</f>
        <v>10</v>
      </c>
      <c r="M732" s="2" t="s">
        <v>100</v>
      </c>
      <c r="N732">
        <v>4</v>
      </c>
      <c r="O732" s="3" t="s">
        <v>101</v>
      </c>
      <c r="P732">
        <v>1</v>
      </c>
      <c r="Q732" s="4" t="s">
        <v>102</v>
      </c>
      <c r="R732">
        <v>7</v>
      </c>
      <c r="S732" s="5" t="s">
        <v>235</v>
      </c>
      <c r="T732">
        <v>1</v>
      </c>
      <c r="U732" s="6" t="s">
        <v>236</v>
      </c>
      <c r="V732">
        <v>1</v>
      </c>
      <c r="W732" s="7" t="s">
        <v>134</v>
      </c>
      <c r="X732">
        <v>1</v>
      </c>
      <c r="Y732" s="8" t="s">
        <v>144</v>
      </c>
      <c r="Z732">
        <v>1</v>
      </c>
      <c r="AA732" s="8" t="s">
        <v>143</v>
      </c>
      <c r="AB732">
        <v>1</v>
      </c>
      <c r="AC732" s="9" t="s">
        <v>103</v>
      </c>
      <c r="AD732">
        <v>3</v>
      </c>
      <c r="AE732" t="s">
        <v>145</v>
      </c>
      <c r="AF732">
        <v>1</v>
      </c>
    </row>
    <row r="733" spans="1:32">
      <c r="A733">
        <f>IF(LEN(D733)&lt;17,1,0)</f>
        <v>1</v>
      </c>
      <c r="B733">
        <v>1</v>
      </c>
      <c r="C733" t="s">
        <v>2123</v>
      </c>
      <c r="D733" t="s">
        <v>1456</v>
      </c>
      <c r="E733" t="s">
        <v>1457</v>
      </c>
      <c r="F733" t="s">
        <v>98</v>
      </c>
      <c r="H733" t="s">
        <v>1305</v>
      </c>
      <c r="I733">
        <v>16</v>
      </c>
      <c r="J733">
        <v>81</v>
      </c>
      <c r="K733" s="1">
        <f>SUM(M733:AH733)</f>
        <v>21</v>
      </c>
      <c r="L733">
        <f>COUNT(M733:AH733)</f>
        <v>10</v>
      </c>
      <c r="M733" s="2" t="s">
        <v>100</v>
      </c>
      <c r="N733">
        <v>4</v>
      </c>
      <c r="O733" s="3" t="s">
        <v>101</v>
      </c>
      <c r="P733">
        <v>2</v>
      </c>
      <c r="Q733" s="4" t="s">
        <v>102</v>
      </c>
      <c r="R733">
        <v>6</v>
      </c>
      <c r="S733" s="5" t="s">
        <v>235</v>
      </c>
      <c r="T733">
        <v>1</v>
      </c>
      <c r="U733" s="6" t="s">
        <v>236</v>
      </c>
      <c r="V733">
        <v>1</v>
      </c>
      <c r="W733" s="7" t="s">
        <v>137</v>
      </c>
      <c r="X733">
        <v>1</v>
      </c>
      <c r="Y733" s="8" t="s">
        <v>144</v>
      </c>
      <c r="Z733">
        <v>1</v>
      </c>
      <c r="AA733" s="8" t="s">
        <v>143</v>
      </c>
      <c r="AB733">
        <v>1</v>
      </c>
      <c r="AC733" s="9" t="s">
        <v>103</v>
      </c>
      <c r="AD733">
        <v>3</v>
      </c>
      <c r="AE733" t="s">
        <v>145</v>
      </c>
      <c r="AF733">
        <v>1</v>
      </c>
    </row>
    <row r="734" spans="1:32">
      <c r="A734">
        <f>IF(LEN(D734)&lt;17,1,0)</f>
        <v>1</v>
      </c>
      <c r="B734">
        <v>1</v>
      </c>
      <c r="C734" t="s">
        <v>2124</v>
      </c>
      <c r="D734" t="s">
        <v>1458</v>
      </c>
      <c r="E734" t="s">
        <v>1459</v>
      </c>
      <c r="F734" t="s">
        <v>98</v>
      </c>
      <c r="H734" t="s">
        <v>1305</v>
      </c>
      <c r="I734">
        <v>16</v>
      </c>
      <c r="J734">
        <v>81</v>
      </c>
      <c r="K734" s="1">
        <f>SUM(M734:AH734)</f>
        <v>21</v>
      </c>
      <c r="L734">
        <f>COUNT(M734:AH734)</f>
        <v>10</v>
      </c>
      <c r="M734" s="2" t="s">
        <v>100</v>
      </c>
      <c r="N734">
        <v>4</v>
      </c>
      <c r="O734" s="3" t="s">
        <v>101</v>
      </c>
      <c r="P734">
        <v>2</v>
      </c>
      <c r="Q734" s="4" t="s">
        <v>102</v>
      </c>
      <c r="R734">
        <v>6</v>
      </c>
      <c r="S734" s="5" t="s">
        <v>235</v>
      </c>
      <c r="T734">
        <v>1</v>
      </c>
      <c r="U734" s="6" t="s">
        <v>236</v>
      </c>
      <c r="V734">
        <v>1</v>
      </c>
      <c r="W734" s="7" t="s">
        <v>137</v>
      </c>
      <c r="X734">
        <v>1</v>
      </c>
      <c r="Y734" s="8" t="s">
        <v>144</v>
      </c>
      <c r="Z734">
        <v>1</v>
      </c>
      <c r="AA734" s="8" t="s">
        <v>143</v>
      </c>
      <c r="AB734">
        <v>1</v>
      </c>
      <c r="AC734" s="9" t="s">
        <v>103</v>
      </c>
      <c r="AD734">
        <v>3</v>
      </c>
      <c r="AE734" t="s">
        <v>145</v>
      </c>
      <c r="AF734">
        <v>1</v>
      </c>
    </row>
    <row r="735" spans="1:32">
      <c r="A735">
        <f>IF(LEN(D735)&lt;17,1,0)</f>
        <v>0</v>
      </c>
      <c r="B735">
        <v>1</v>
      </c>
      <c r="C735" t="s">
        <v>2125</v>
      </c>
      <c r="D735" t="s">
        <v>1460</v>
      </c>
      <c r="E735" t="s">
        <v>1461</v>
      </c>
      <c r="F735" t="s">
        <v>98</v>
      </c>
      <c r="H735" t="s">
        <v>1305</v>
      </c>
      <c r="I735">
        <v>16</v>
      </c>
      <c r="J735">
        <v>81</v>
      </c>
      <c r="K735" s="1">
        <f>SUM(M735:AH735)</f>
        <v>21</v>
      </c>
      <c r="L735">
        <f>COUNT(M735:AH735)</f>
        <v>10</v>
      </c>
      <c r="M735" s="2" t="s">
        <v>100</v>
      </c>
      <c r="N735">
        <v>4</v>
      </c>
      <c r="O735" s="3" t="s">
        <v>101</v>
      </c>
      <c r="P735">
        <v>2</v>
      </c>
      <c r="Q735" s="4" t="s">
        <v>102</v>
      </c>
      <c r="R735">
        <v>6</v>
      </c>
      <c r="S735" s="5" t="s">
        <v>235</v>
      </c>
      <c r="T735">
        <v>1</v>
      </c>
      <c r="U735" s="6" t="s">
        <v>236</v>
      </c>
      <c r="V735">
        <v>1</v>
      </c>
      <c r="W735" s="7" t="s">
        <v>137</v>
      </c>
      <c r="X735">
        <v>1</v>
      </c>
      <c r="Y735" s="8" t="s">
        <v>144</v>
      </c>
      <c r="Z735">
        <v>1</v>
      </c>
      <c r="AA735" s="8" t="s">
        <v>143</v>
      </c>
      <c r="AB735">
        <v>1</v>
      </c>
      <c r="AC735" s="9" t="s">
        <v>103</v>
      </c>
      <c r="AD735">
        <v>3</v>
      </c>
      <c r="AE735" t="s">
        <v>145</v>
      </c>
      <c r="AF735">
        <v>1</v>
      </c>
    </row>
    <row r="736" spans="1:30">
      <c r="A736">
        <f>IF(LEN(D736)&lt;17,1,0)</f>
        <v>0</v>
      </c>
      <c r="B736">
        <v>1</v>
      </c>
      <c r="C736" t="s">
        <v>2126</v>
      </c>
      <c r="D736" t="s">
        <v>1462</v>
      </c>
      <c r="E736" t="s">
        <v>1463</v>
      </c>
      <c r="F736" t="s">
        <v>98</v>
      </c>
      <c r="H736" t="s">
        <v>1305</v>
      </c>
      <c r="I736">
        <v>16</v>
      </c>
      <c r="J736">
        <v>81</v>
      </c>
      <c r="K736" s="1">
        <f>SUM(M736:AH736)</f>
        <v>21</v>
      </c>
      <c r="L736">
        <f>COUNT(M736:AH736)</f>
        <v>9</v>
      </c>
      <c r="M736" s="2" t="s">
        <v>100</v>
      </c>
      <c r="N736">
        <v>4</v>
      </c>
      <c r="O736" s="3" t="s">
        <v>101</v>
      </c>
      <c r="P736">
        <v>2</v>
      </c>
      <c r="Q736" s="4" t="s">
        <v>102</v>
      </c>
      <c r="R736">
        <v>7</v>
      </c>
      <c r="S736" s="5" t="s">
        <v>238</v>
      </c>
      <c r="T736">
        <v>1</v>
      </c>
      <c r="U736" s="6" t="s">
        <v>236</v>
      </c>
      <c r="V736">
        <v>1</v>
      </c>
      <c r="W736" s="7" t="s">
        <v>144</v>
      </c>
      <c r="X736">
        <v>1</v>
      </c>
      <c r="Y736" s="8" t="s">
        <v>143</v>
      </c>
      <c r="Z736">
        <v>1</v>
      </c>
      <c r="AA736" s="8" t="s">
        <v>103</v>
      </c>
      <c r="AB736">
        <v>3</v>
      </c>
      <c r="AC736" t="s">
        <v>145</v>
      </c>
      <c r="AD736">
        <v>1</v>
      </c>
    </row>
    <row r="737" spans="1:32">
      <c r="A737">
        <f>IF(LEN(D737)&lt;17,1,0)</f>
        <v>0</v>
      </c>
      <c r="B737">
        <v>1</v>
      </c>
      <c r="C737" t="s">
        <v>2127</v>
      </c>
      <c r="D737" t="s">
        <v>1464</v>
      </c>
      <c r="E737" t="s">
        <v>1465</v>
      </c>
      <c r="F737" t="s">
        <v>98</v>
      </c>
      <c r="H737" t="s">
        <v>1305</v>
      </c>
      <c r="I737">
        <v>16</v>
      </c>
      <c r="J737">
        <v>81</v>
      </c>
      <c r="K737" s="1">
        <f>SUM(M737:AH737)</f>
        <v>21</v>
      </c>
      <c r="L737">
        <f>COUNT(M737:AH737)</f>
        <v>10</v>
      </c>
      <c r="M737" s="2" t="s">
        <v>100</v>
      </c>
      <c r="N737">
        <v>4</v>
      </c>
      <c r="O737" s="3" t="s">
        <v>101</v>
      </c>
      <c r="P737">
        <v>2</v>
      </c>
      <c r="Q737" s="4" t="s">
        <v>102</v>
      </c>
      <c r="R737">
        <v>6</v>
      </c>
      <c r="S737" s="5" t="s">
        <v>235</v>
      </c>
      <c r="T737">
        <v>1</v>
      </c>
      <c r="U737" s="6" t="s">
        <v>236</v>
      </c>
      <c r="V737">
        <v>1</v>
      </c>
      <c r="W737" s="7" t="s">
        <v>137</v>
      </c>
      <c r="X737">
        <v>1</v>
      </c>
      <c r="Y737" s="8" t="s">
        <v>144</v>
      </c>
      <c r="Z737">
        <v>1</v>
      </c>
      <c r="AA737" s="8" t="s">
        <v>143</v>
      </c>
      <c r="AB737">
        <v>1</v>
      </c>
      <c r="AC737" s="9" t="s">
        <v>103</v>
      </c>
      <c r="AD737">
        <v>3</v>
      </c>
      <c r="AE737" t="s">
        <v>145</v>
      </c>
      <c r="AF737">
        <v>1</v>
      </c>
    </row>
    <row r="738" spans="1:32">
      <c r="A738">
        <f>IF(LEN(D738)&lt;17,1,0)</f>
        <v>0</v>
      </c>
      <c r="B738">
        <v>1</v>
      </c>
      <c r="C738" t="s">
        <v>2128</v>
      </c>
      <c r="D738" t="s">
        <v>1466</v>
      </c>
      <c r="E738" t="s">
        <v>1467</v>
      </c>
      <c r="F738" t="s">
        <v>98</v>
      </c>
      <c r="H738" t="s">
        <v>1305</v>
      </c>
      <c r="I738">
        <v>16</v>
      </c>
      <c r="J738">
        <v>27</v>
      </c>
      <c r="K738" s="1">
        <f>SUM(M738:AH738)</f>
        <v>21</v>
      </c>
      <c r="L738">
        <f>COUNT(M738:AH738)</f>
        <v>10</v>
      </c>
      <c r="M738" s="2" t="s">
        <v>100</v>
      </c>
      <c r="N738">
        <v>3</v>
      </c>
      <c r="O738" s="3" t="s">
        <v>101</v>
      </c>
      <c r="P738">
        <v>2</v>
      </c>
      <c r="Q738" s="4" t="s">
        <v>102</v>
      </c>
      <c r="R738">
        <v>7</v>
      </c>
      <c r="S738" s="5" t="s">
        <v>235</v>
      </c>
      <c r="T738">
        <v>1</v>
      </c>
      <c r="U738" s="6" t="s">
        <v>236</v>
      </c>
      <c r="V738">
        <v>1</v>
      </c>
      <c r="W738" s="7" t="s">
        <v>129</v>
      </c>
      <c r="X738">
        <v>1</v>
      </c>
      <c r="Y738" s="8" t="s">
        <v>144</v>
      </c>
      <c r="Z738">
        <v>1</v>
      </c>
      <c r="AA738" s="8" t="s">
        <v>143</v>
      </c>
      <c r="AB738">
        <v>1</v>
      </c>
      <c r="AC738" s="9" t="s">
        <v>103</v>
      </c>
      <c r="AD738">
        <v>3</v>
      </c>
      <c r="AE738" t="s">
        <v>145</v>
      </c>
      <c r="AF738">
        <v>1</v>
      </c>
    </row>
    <row r="739" spans="1:34">
      <c r="A739">
        <f>IF(LEN(D739)&lt;17,1,0)</f>
        <v>1</v>
      </c>
      <c r="B739">
        <v>1</v>
      </c>
      <c r="C739" t="s">
        <v>2129</v>
      </c>
      <c r="D739" t="s">
        <v>1468</v>
      </c>
      <c r="E739" t="s">
        <v>1469</v>
      </c>
      <c r="F739" t="s">
        <v>98</v>
      </c>
      <c r="H739" t="s">
        <v>1305</v>
      </c>
      <c r="I739">
        <v>16</v>
      </c>
      <c r="J739">
        <v>243</v>
      </c>
      <c r="K739" s="1">
        <f>SUM(M739:AH739)</f>
        <v>21</v>
      </c>
      <c r="L739">
        <f>COUNT(M739:AH739)</f>
        <v>11</v>
      </c>
      <c r="M739" s="2" t="s">
        <v>100</v>
      </c>
      <c r="N739">
        <v>5</v>
      </c>
      <c r="O739" s="3" t="s">
        <v>101</v>
      </c>
      <c r="P739">
        <v>1</v>
      </c>
      <c r="Q739" s="4" t="s">
        <v>102</v>
      </c>
      <c r="R739">
        <v>5</v>
      </c>
      <c r="S739" s="5" t="s">
        <v>235</v>
      </c>
      <c r="T739">
        <v>1</v>
      </c>
      <c r="U739" s="6" t="s">
        <v>244</v>
      </c>
      <c r="V739">
        <v>1</v>
      </c>
      <c r="W739" s="7" t="s">
        <v>245</v>
      </c>
      <c r="X739">
        <v>1</v>
      </c>
      <c r="Y739" s="8" t="s">
        <v>134</v>
      </c>
      <c r="Z739">
        <v>1</v>
      </c>
      <c r="AA739" s="8" t="s">
        <v>144</v>
      </c>
      <c r="AB739">
        <v>1</v>
      </c>
      <c r="AC739" s="9" t="s">
        <v>143</v>
      </c>
      <c r="AD739">
        <v>1</v>
      </c>
      <c r="AE739" t="s">
        <v>103</v>
      </c>
      <c r="AF739">
        <v>3</v>
      </c>
      <c r="AG739" t="s">
        <v>145</v>
      </c>
      <c r="AH739">
        <v>1</v>
      </c>
    </row>
    <row r="740" spans="1:34">
      <c r="A740">
        <f>IF(LEN(D740)&lt;17,1,0)</f>
        <v>1</v>
      </c>
      <c r="B740">
        <v>1</v>
      </c>
      <c r="C740" t="s">
        <v>2130</v>
      </c>
      <c r="D740" t="s">
        <v>1470</v>
      </c>
      <c r="E740" t="s">
        <v>1471</v>
      </c>
      <c r="F740" t="s">
        <v>98</v>
      </c>
      <c r="H740" t="s">
        <v>1305</v>
      </c>
      <c r="I740">
        <v>16</v>
      </c>
      <c r="J740">
        <v>243</v>
      </c>
      <c r="K740" s="1">
        <f>SUM(M740:AH740)</f>
        <v>21</v>
      </c>
      <c r="L740">
        <f>COUNT(M740:AH740)</f>
        <v>11</v>
      </c>
      <c r="M740" s="2" t="s">
        <v>100</v>
      </c>
      <c r="N740">
        <v>5</v>
      </c>
      <c r="O740" s="3" t="s">
        <v>101</v>
      </c>
      <c r="P740">
        <v>2</v>
      </c>
      <c r="Q740" s="4" t="s">
        <v>102</v>
      </c>
      <c r="R740">
        <v>4</v>
      </c>
      <c r="S740" s="5" t="s">
        <v>235</v>
      </c>
      <c r="T740">
        <v>1</v>
      </c>
      <c r="U740" s="6" t="s">
        <v>244</v>
      </c>
      <c r="V740">
        <v>1</v>
      </c>
      <c r="W740" s="7" t="s">
        <v>245</v>
      </c>
      <c r="X740">
        <v>1</v>
      </c>
      <c r="Y740" s="8" t="s">
        <v>137</v>
      </c>
      <c r="Z740">
        <v>1</v>
      </c>
      <c r="AA740" s="8" t="s">
        <v>144</v>
      </c>
      <c r="AB740">
        <v>1</v>
      </c>
      <c r="AC740" s="9" t="s">
        <v>143</v>
      </c>
      <c r="AD740">
        <v>1</v>
      </c>
      <c r="AE740" t="s">
        <v>103</v>
      </c>
      <c r="AF740">
        <v>3</v>
      </c>
      <c r="AG740" t="s">
        <v>145</v>
      </c>
      <c r="AH740">
        <v>1</v>
      </c>
    </row>
    <row r="741" spans="1:34">
      <c r="A741">
        <f>IF(LEN(D741)&lt;17,1,0)</f>
        <v>1</v>
      </c>
      <c r="B741">
        <v>1</v>
      </c>
      <c r="C741" t="s">
        <v>2131</v>
      </c>
      <c r="D741" t="s">
        <v>1472</v>
      </c>
      <c r="E741" t="s">
        <v>1473</v>
      </c>
      <c r="F741" t="s">
        <v>98</v>
      </c>
      <c r="H741" t="s">
        <v>1305</v>
      </c>
      <c r="I741">
        <v>16</v>
      </c>
      <c r="J741">
        <v>243</v>
      </c>
      <c r="K741" s="1">
        <f>SUM(M741:AH741)</f>
        <v>21</v>
      </c>
      <c r="L741">
        <f>COUNT(M741:AH741)</f>
        <v>11</v>
      </c>
      <c r="M741" s="2" t="s">
        <v>100</v>
      </c>
      <c r="N741">
        <v>5</v>
      </c>
      <c r="O741" s="3" t="s">
        <v>101</v>
      </c>
      <c r="P741">
        <v>2</v>
      </c>
      <c r="Q741" s="4" t="s">
        <v>102</v>
      </c>
      <c r="R741">
        <v>4</v>
      </c>
      <c r="S741" s="5" t="s">
        <v>235</v>
      </c>
      <c r="T741">
        <v>1</v>
      </c>
      <c r="U741" s="6" t="s">
        <v>244</v>
      </c>
      <c r="V741">
        <v>1</v>
      </c>
      <c r="W741" s="7" t="s">
        <v>245</v>
      </c>
      <c r="X741">
        <v>1</v>
      </c>
      <c r="Y741" s="8" t="s">
        <v>137</v>
      </c>
      <c r="Z741">
        <v>1</v>
      </c>
      <c r="AA741" s="8" t="s">
        <v>144</v>
      </c>
      <c r="AB741">
        <v>1</v>
      </c>
      <c r="AC741" s="9" t="s">
        <v>143</v>
      </c>
      <c r="AD741">
        <v>1</v>
      </c>
      <c r="AE741" t="s">
        <v>103</v>
      </c>
      <c r="AF741">
        <v>3</v>
      </c>
      <c r="AG741" t="s">
        <v>145</v>
      </c>
      <c r="AH741">
        <v>1</v>
      </c>
    </row>
    <row r="742" spans="1:34">
      <c r="A742">
        <f>IF(LEN(D742)&lt;17,1,0)</f>
        <v>0</v>
      </c>
      <c r="B742">
        <v>1</v>
      </c>
      <c r="C742" t="s">
        <v>2132</v>
      </c>
      <c r="D742" t="s">
        <v>1474</v>
      </c>
      <c r="E742" t="s">
        <v>1475</v>
      </c>
      <c r="F742" t="s">
        <v>98</v>
      </c>
      <c r="H742" t="s">
        <v>1305</v>
      </c>
      <c r="I742">
        <v>16</v>
      </c>
      <c r="J742">
        <v>243</v>
      </c>
      <c r="K742" s="1">
        <f>SUM(M742:AH742)</f>
        <v>21</v>
      </c>
      <c r="L742">
        <f>COUNT(M742:AH742)</f>
        <v>11</v>
      </c>
      <c r="M742" s="2" t="s">
        <v>100</v>
      </c>
      <c r="N742">
        <v>5</v>
      </c>
      <c r="O742" s="3" t="s">
        <v>101</v>
      </c>
      <c r="P742">
        <v>2</v>
      </c>
      <c r="Q742" s="4" t="s">
        <v>102</v>
      </c>
      <c r="R742">
        <v>4</v>
      </c>
      <c r="S742" s="5" t="s">
        <v>235</v>
      </c>
      <c r="T742">
        <v>1</v>
      </c>
      <c r="U742" s="6" t="s">
        <v>244</v>
      </c>
      <c r="V742">
        <v>1</v>
      </c>
      <c r="W742" s="7" t="s">
        <v>245</v>
      </c>
      <c r="X742">
        <v>1</v>
      </c>
      <c r="Y742" s="8" t="s">
        <v>137</v>
      </c>
      <c r="Z742">
        <v>1</v>
      </c>
      <c r="AA742" s="8" t="s">
        <v>144</v>
      </c>
      <c r="AB742">
        <v>1</v>
      </c>
      <c r="AC742" s="9" t="s">
        <v>143</v>
      </c>
      <c r="AD742">
        <v>1</v>
      </c>
      <c r="AE742" t="s">
        <v>103</v>
      </c>
      <c r="AF742">
        <v>3</v>
      </c>
      <c r="AG742" t="s">
        <v>145</v>
      </c>
      <c r="AH742">
        <v>1</v>
      </c>
    </row>
    <row r="743" spans="1:32">
      <c r="A743">
        <f>IF(LEN(D743)&lt;17,1,0)</f>
        <v>0</v>
      </c>
      <c r="B743">
        <v>1</v>
      </c>
      <c r="C743" t="s">
        <v>2133</v>
      </c>
      <c r="D743" t="s">
        <v>1476</v>
      </c>
      <c r="E743" t="s">
        <v>1477</v>
      </c>
      <c r="F743" t="s">
        <v>98</v>
      </c>
      <c r="H743" t="s">
        <v>1305</v>
      </c>
      <c r="I743">
        <v>16</v>
      </c>
      <c r="J743">
        <v>243</v>
      </c>
      <c r="K743" s="1">
        <f>SUM(M743:AH743)</f>
        <v>21</v>
      </c>
      <c r="L743">
        <f>COUNT(M743:AH743)</f>
        <v>10</v>
      </c>
      <c r="M743" s="2" t="s">
        <v>100</v>
      </c>
      <c r="N743">
        <v>5</v>
      </c>
      <c r="O743" s="3" t="s">
        <v>101</v>
      </c>
      <c r="P743">
        <v>2</v>
      </c>
      <c r="Q743" s="4" t="s">
        <v>102</v>
      </c>
      <c r="R743">
        <v>5</v>
      </c>
      <c r="S743" s="5" t="s">
        <v>238</v>
      </c>
      <c r="T743">
        <v>1</v>
      </c>
      <c r="U743" s="6" t="s">
        <v>244</v>
      </c>
      <c r="V743">
        <v>1</v>
      </c>
      <c r="W743" s="7" t="s">
        <v>245</v>
      </c>
      <c r="X743">
        <v>1</v>
      </c>
      <c r="Y743" s="8" t="s">
        <v>144</v>
      </c>
      <c r="Z743">
        <v>1</v>
      </c>
      <c r="AA743" s="8" t="s">
        <v>143</v>
      </c>
      <c r="AB743">
        <v>1</v>
      </c>
      <c r="AC743" s="9" t="s">
        <v>103</v>
      </c>
      <c r="AD743">
        <v>3</v>
      </c>
      <c r="AE743" t="s">
        <v>145</v>
      </c>
      <c r="AF743">
        <v>1</v>
      </c>
    </row>
    <row r="744" spans="1:34">
      <c r="A744">
        <f>IF(LEN(D744)&lt;17,1,0)</f>
        <v>0</v>
      </c>
      <c r="B744">
        <v>1</v>
      </c>
      <c r="C744" t="s">
        <v>2134</v>
      </c>
      <c r="D744" t="s">
        <v>1478</v>
      </c>
      <c r="E744" t="s">
        <v>1479</v>
      </c>
      <c r="F744" t="s">
        <v>98</v>
      </c>
      <c r="H744" t="s">
        <v>1305</v>
      </c>
      <c r="I744">
        <v>16</v>
      </c>
      <c r="J744">
        <v>81</v>
      </c>
      <c r="K744" s="1">
        <f>SUM(M744:AH744)</f>
        <v>21</v>
      </c>
      <c r="L744">
        <f>COUNT(M744:AH744)</f>
        <v>11</v>
      </c>
      <c r="M744" s="2" t="s">
        <v>100</v>
      </c>
      <c r="N744">
        <v>4</v>
      </c>
      <c r="O744" s="3" t="s">
        <v>101</v>
      </c>
      <c r="P744">
        <v>2</v>
      </c>
      <c r="Q744" s="4" t="s">
        <v>102</v>
      </c>
      <c r="R744">
        <v>5</v>
      </c>
      <c r="S744" s="5" t="s">
        <v>235</v>
      </c>
      <c r="T744">
        <v>1</v>
      </c>
      <c r="U744" s="6" t="s">
        <v>244</v>
      </c>
      <c r="V744">
        <v>1</v>
      </c>
      <c r="W744" s="7" t="s">
        <v>245</v>
      </c>
      <c r="X744">
        <v>1</v>
      </c>
      <c r="Y744" s="8" t="s">
        <v>129</v>
      </c>
      <c r="Z744">
        <v>1</v>
      </c>
      <c r="AA744" s="8" t="s">
        <v>144</v>
      </c>
      <c r="AB744">
        <v>1</v>
      </c>
      <c r="AC744" s="9" t="s">
        <v>143</v>
      </c>
      <c r="AD744">
        <v>1</v>
      </c>
      <c r="AE744" t="s">
        <v>103</v>
      </c>
      <c r="AF744">
        <v>3</v>
      </c>
      <c r="AG744" t="s">
        <v>145</v>
      </c>
      <c r="AH744">
        <v>1</v>
      </c>
    </row>
    <row r="745" spans="1:32">
      <c r="A745">
        <f>IF(LEN(D745)&lt;17,1,0)</f>
        <v>0</v>
      </c>
      <c r="B745">
        <v>1</v>
      </c>
      <c r="C745" t="s">
        <v>2135</v>
      </c>
      <c r="D745" t="s">
        <v>1480</v>
      </c>
      <c r="E745" t="s">
        <v>1481</v>
      </c>
      <c r="F745" t="s">
        <v>98</v>
      </c>
      <c r="H745" t="s">
        <v>1305</v>
      </c>
      <c r="I745">
        <v>16</v>
      </c>
      <c r="J745">
        <v>81</v>
      </c>
      <c r="K745" s="1">
        <f>SUM(M745:AH745)</f>
        <v>21</v>
      </c>
      <c r="L745">
        <f>COUNT(M745:AH745)</f>
        <v>10</v>
      </c>
      <c r="M745" s="2" t="s">
        <v>100</v>
      </c>
      <c r="N745">
        <v>4</v>
      </c>
      <c r="O745" s="3" t="s">
        <v>101</v>
      </c>
      <c r="P745">
        <v>2</v>
      </c>
      <c r="Q745" s="4" t="s">
        <v>102</v>
      </c>
      <c r="R745">
        <v>6</v>
      </c>
      <c r="S745" s="5" t="s">
        <v>235</v>
      </c>
      <c r="T745">
        <v>1</v>
      </c>
      <c r="U745" s="6" t="s">
        <v>244</v>
      </c>
      <c r="V745">
        <v>1</v>
      </c>
      <c r="W745" s="7" t="s">
        <v>1482</v>
      </c>
      <c r="X745">
        <v>1</v>
      </c>
      <c r="Y745" s="8" t="s">
        <v>144</v>
      </c>
      <c r="Z745">
        <v>1</v>
      </c>
      <c r="AA745" s="8" t="s">
        <v>143</v>
      </c>
      <c r="AB745">
        <v>1</v>
      </c>
      <c r="AC745" s="9" t="s">
        <v>103</v>
      </c>
      <c r="AD745">
        <v>3</v>
      </c>
      <c r="AE745" t="s">
        <v>145</v>
      </c>
      <c r="AF745">
        <v>1</v>
      </c>
    </row>
    <row r="746" spans="1:32">
      <c r="A746">
        <f>IF(LEN(D746)&lt;17,1,0)</f>
        <v>1</v>
      </c>
      <c r="B746">
        <v>1</v>
      </c>
      <c r="C746" t="s">
        <v>2136</v>
      </c>
      <c r="D746" t="s">
        <v>1483</v>
      </c>
      <c r="E746" t="s">
        <v>1484</v>
      </c>
      <c r="F746" t="s">
        <v>98</v>
      </c>
      <c r="H746" t="s">
        <v>1305</v>
      </c>
      <c r="I746">
        <v>16</v>
      </c>
      <c r="J746">
        <v>81</v>
      </c>
      <c r="K746" s="1">
        <f>SUM(M746:AH746)</f>
        <v>21</v>
      </c>
      <c r="L746">
        <f>COUNT(M746:AH746)</f>
        <v>10</v>
      </c>
      <c r="M746" s="2" t="s">
        <v>100</v>
      </c>
      <c r="N746">
        <v>4</v>
      </c>
      <c r="O746" s="3" t="s">
        <v>101</v>
      </c>
      <c r="P746">
        <v>3</v>
      </c>
      <c r="Q746" s="4" t="s">
        <v>102</v>
      </c>
      <c r="R746">
        <v>5</v>
      </c>
      <c r="S746" s="5" t="s">
        <v>245</v>
      </c>
      <c r="T746">
        <v>1</v>
      </c>
      <c r="U746" s="6" t="s">
        <v>236</v>
      </c>
      <c r="V746">
        <v>1</v>
      </c>
      <c r="W746" s="7" t="s">
        <v>137</v>
      </c>
      <c r="X746">
        <v>1</v>
      </c>
      <c r="Y746" s="8" t="s">
        <v>144</v>
      </c>
      <c r="Z746">
        <v>1</v>
      </c>
      <c r="AA746" s="8" t="s">
        <v>143</v>
      </c>
      <c r="AB746">
        <v>1</v>
      </c>
      <c r="AC746" s="9" t="s">
        <v>103</v>
      </c>
      <c r="AD746">
        <v>3</v>
      </c>
      <c r="AE746" t="s">
        <v>145</v>
      </c>
      <c r="AF746">
        <v>1</v>
      </c>
    </row>
    <row r="747" spans="1:32">
      <c r="A747">
        <f>IF(LEN(D747)&lt;17,1,0)</f>
        <v>1</v>
      </c>
      <c r="B747">
        <v>1</v>
      </c>
      <c r="C747" t="s">
        <v>2137</v>
      </c>
      <c r="D747" t="s">
        <v>1485</v>
      </c>
      <c r="E747" t="s">
        <v>1486</v>
      </c>
      <c r="F747" t="s">
        <v>98</v>
      </c>
      <c r="H747" t="s">
        <v>1305</v>
      </c>
      <c r="I747">
        <v>16</v>
      </c>
      <c r="J747">
        <v>81</v>
      </c>
      <c r="K747" s="1">
        <f>SUM(M747:AH747)</f>
        <v>21</v>
      </c>
      <c r="L747">
        <f>COUNT(M747:AH747)</f>
        <v>10</v>
      </c>
      <c r="M747" s="2" t="s">
        <v>100</v>
      </c>
      <c r="N747">
        <v>4</v>
      </c>
      <c r="O747" s="3" t="s">
        <v>101</v>
      </c>
      <c r="P747">
        <v>3</v>
      </c>
      <c r="Q747" s="4" t="s">
        <v>102</v>
      </c>
      <c r="R747">
        <v>5</v>
      </c>
      <c r="S747" s="5" t="s">
        <v>245</v>
      </c>
      <c r="T747">
        <v>1</v>
      </c>
      <c r="U747" s="6" t="s">
        <v>236</v>
      </c>
      <c r="V747">
        <v>1</v>
      </c>
      <c r="W747" s="7" t="s">
        <v>137</v>
      </c>
      <c r="X747">
        <v>1</v>
      </c>
      <c r="Y747" s="8" t="s">
        <v>144</v>
      </c>
      <c r="Z747">
        <v>1</v>
      </c>
      <c r="AA747" s="8" t="s">
        <v>143</v>
      </c>
      <c r="AB747">
        <v>1</v>
      </c>
      <c r="AC747" s="9" t="s">
        <v>103</v>
      </c>
      <c r="AD747">
        <v>3</v>
      </c>
      <c r="AE747" t="s">
        <v>145</v>
      </c>
      <c r="AF747">
        <v>1</v>
      </c>
    </row>
    <row r="748" spans="1:32">
      <c r="A748">
        <f>IF(LEN(D748)&lt;17,1,0)</f>
        <v>0</v>
      </c>
      <c r="B748">
        <v>1</v>
      </c>
      <c r="C748" t="s">
        <v>2138</v>
      </c>
      <c r="D748" t="s">
        <v>1487</v>
      </c>
      <c r="E748" t="s">
        <v>1488</v>
      </c>
      <c r="F748" t="s">
        <v>98</v>
      </c>
      <c r="H748" t="s">
        <v>1305</v>
      </c>
      <c r="I748">
        <v>16</v>
      </c>
      <c r="J748">
        <v>81</v>
      </c>
      <c r="K748" s="1">
        <f>SUM(M748:AH748)</f>
        <v>21</v>
      </c>
      <c r="L748">
        <f>COUNT(M748:AH748)</f>
        <v>10</v>
      </c>
      <c r="M748" s="2" t="s">
        <v>100</v>
      </c>
      <c r="N748">
        <v>4</v>
      </c>
      <c r="O748" s="3" t="s">
        <v>101</v>
      </c>
      <c r="P748">
        <v>3</v>
      </c>
      <c r="Q748" s="4" t="s">
        <v>102</v>
      </c>
      <c r="R748">
        <v>5</v>
      </c>
      <c r="S748" s="5" t="s">
        <v>245</v>
      </c>
      <c r="T748">
        <v>1</v>
      </c>
      <c r="U748" s="6" t="s">
        <v>236</v>
      </c>
      <c r="V748">
        <v>1</v>
      </c>
      <c r="W748" s="7" t="s">
        <v>137</v>
      </c>
      <c r="X748">
        <v>1</v>
      </c>
      <c r="Y748" s="8" t="s">
        <v>144</v>
      </c>
      <c r="Z748">
        <v>1</v>
      </c>
      <c r="AA748" s="8" t="s">
        <v>143</v>
      </c>
      <c r="AB748">
        <v>1</v>
      </c>
      <c r="AC748" s="9" t="s">
        <v>103</v>
      </c>
      <c r="AD748">
        <v>3</v>
      </c>
      <c r="AE748" t="s">
        <v>145</v>
      </c>
      <c r="AF748">
        <v>1</v>
      </c>
    </row>
    <row r="749" spans="1:32">
      <c r="A749">
        <f>IF(LEN(D749)&lt;17,1,0)</f>
        <v>0</v>
      </c>
      <c r="B749">
        <v>1</v>
      </c>
      <c r="C749" t="s">
        <v>2139</v>
      </c>
      <c r="D749" t="s">
        <v>1489</v>
      </c>
      <c r="E749" t="s">
        <v>1490</v>
      </c>
      <c r="F749" t="s">
        <v>98</v>
      </c>
      <c r="H749" t="s">
        <v>1305</v>
      </c>
      <c r="I749">
        <v>16</v>
      </c>
      <c r="J749">
        <v>81</v>
      </c>
      <c r="K749" s="1">
        <f>SUM(M749:AH749)</f>
        <v>21</v>
      </c>
      <c r="L749">
        <f>COUNT(M749:AH749)</f>
        <v>10</v>
      </c>
      <c r="M749" s="2" t="s">
        <v>100</v>
      </c>
      <c r="N749">
        <v>4</v>
      </c>
      <c r="O749" s="3" t="s">
        <v>101</v>
      </c>
      <c r="P749">
        <v>2</v>
      </c>
      <c r="Q749" s="4" t="s">
        <v>102</v>
      </c>
      <c r="R749">
        <v>6</v>
      </c>
      <c r="S749" s="5" t="s">
        <v>245</v>
      </c>
      <c r="T749">
        <v>1</v>
      </c>
      <c r="U749" s="6" t="s">
        <v>236</v>
      </c>
      <c r="V749">
        <v>1</v>
      </c>
      <c r="W749" s="7" t="s">
        <v>134</v>
      </c>
      <c r="X749">
        <v>1</v>
      </c>
      <c r="Y749" s="8" t="s">
        <v>144</v>
      </c>
      <c r="Z749">
        <v>1</v>
      </c>
      <c r="AA749" s="8" t="s">
        <v>143</v>
      </c>
      <c r="AB749">
        <v>1</v>
      </c>
      <c r="AC749" s="9" t="s">
        <v>103</v>
      </c>
      <c r="AD749">
        <v>3</v>
      </c>
      <c r="AE749" t="s">
        <v>145</v>
      </c>
      <c r="AF749">
        <v>1</v>
      </c>
    </row>
    <row r="750" spans="1:32">
      <c r="A750">
        <f>IF(LEN(D750)&lt;17,1,0)</f>
        <v>0</v>
      </c>
      <c r="B750">
        <v>1</v>
      </c>
      <c r="C750" t="s">
        <v>2140</v>
      </c>
      <c r="D750" t="s">
        <v>1491</v>
      </c>
      <c r="E750" t="s">
        <v>1492</v>
      </c>
      <c r="F750" t="s">
        <v>98</v>
      </c>
      <c r="H750" t="s">
        <v>1305</v>
      </c>
      <c r="I750">
        <v>16</v>
      </c>
      <c r="J750">
        <v>27</v>
      </c>
      <c r="K750" s="1">
        <f>SUM(M750:AH750)</f>
        <v>21</v>
      </c>
      <c r="L750">
        <f>COUNT(M750:AH750)</f>
        <v>10</v>
      </c>
      <c r="M750" s="2" t="s">
        <v>100</v>
      </c>
      <c r="N750">
        <v>3</v>
      </c>
      <c r="O750" s="3" t="s">
        <v>101</v>
      </c>
      <c r="P750">
        <v>3</v>
      </c>
      <c r="Q750" s="4" t="s">
        <v>102</v>
      </c>
      <c r="R750">
        <v>6</v>
      </c>
      <c r="S750" s="5" t="s">
        <v>245</v>
      </c>
      <c r="T750">
        <v>1</v>
      </c>
      <c r="U750" s="6" t="s">
        <v>236</v>
      </c>
      <c r="V750">
        <v>1</v>
      </c>
      <c r="W750" s="7" t="s">
        <v>129</v>
      </c>
      <c r="X750">
        <v>1</v>
      </c>
      <c r="Y750" s="8" t="s">
        <v>144</v>
      </c>
      <c r="Z750">
        <v>1</v>
      </c>
      <c r="AA750" s="8" t="s">
        <v>143</v>
      </c>
      <c r="AB750">
        <v>1</v>
      </c>
      <c r="AC750" s="9" t="s">
        <v>103</v>
      </c>
      <c r="AD750">
        <v>3</v>
      </c>
      <c r="AE750" t="s">
        <v>145</v>
      </c>
      <c r="AF750">
        <v>1</v>
      </c>
    </row>
    <row r="751" spans="1:30">
      <c r="A751">
        <f>IF(LEN(D751)&lt;17,1,0)</f>
        <v>0</v>
      </c>
      <c r="B751">
        <v>1</v>
      </c>
      <c r="C751" t="s">
        <v>2141</v>
      </c>
      <c r="D751" t="s">
        <v>1493</v>
      </c>
      <c r="E751" t="s">
        <v>1494</v>
      </c>
      <c r="F751" t="s">
        <v>98</v>
      </c>
      <c r="H751" t="s">
        <v>1305</v>
      </c>
      <c r="I751">
        <v>16</v>
      </c>
      <c r="J751">
        <v>27</v>
      </c>
      <c r="K751" s="1">
        <f>SUM(M751:AH751)</f>
        <v>21</v>
      </c>
      <c r="L751">
        <f>COUNT(M751:AH751)</f>
        <v>9</v>
      </c>
      <c r="M751" s="2" t="s">
        <v>100</v>
      </c>
      <c r="N751">
        <v>4</v>
      </c>
      <c r="O751" s="3" t="s">
        <v>101</v>
      </c>
      <c r="P751">
        <v>3</v>
      </c>
      <c r="Q751" s="4" t="s">
        <v>102</v>
      </c>
      <c r="R751">
        <v>6</v>
      </c>
      <c r="S751" s="5" t="s">
        <v>248</v>
      </c>
      <c r="T751">
        <v>1</v>
      </c>
      <c r="U751" s="6" t="s">
        <v>236</v>
      </c>
      <c r="V751">
        <v>1</v>
      </c>
      <c r="W751" s="7" t="s">
        <v>144</v>
      </c>
      <c r="X751">
        <v>1</v>
      </c>
      <c r="Y751" s="8" t="s">
        <v>143</v>
      </c>
      <c r="Z751">
        <v>1</v>
      </c>
      <c r="AA751" s="8" t="s">
        <v>103</v>
      </c>
      <c r="AB751">
        <v>3</v>
      </c>
      <c r="AC751" t="s">
        <v>145</v>
      </c>
      <c r="AD751">
        <v>1</v>
      </c>
    </row>
    <row r="752" spans="1:20">
      <c r="A752">
        <f>IF(LEN(D752)&lt;17,1,0)</f>
        <v>1</v>
      </c>
      <c r="B752">
        <v>1</v>
      </c>
      <c r="D752" s="10" t="s">
        <v>1495</v>
      </c>
      <c r="E752" t="s">
        <v>1496</v>
      </c>
      <c r="F752" t="s">
        <v>98</v>
      </c>
      <c r="H752" t="s">
        <v>1497</v>
      </c>
      <c r="I752">
        <v>6</v>
      </c>
      <c r="J752">
        <v>27</v>
      </c>
      <c r="K752" s="1">
        <f>SUM(M752:AH752)</f>
        <v>8</v>
      </c>
      <c r="L752">
        <f>COUNT(M752:AH752)</f>
        <v>4</v>
      </c>
      <c r="M752" s="2" t="s">
        <v>100</v>
      </c>
      <c r="N752">
        <v>3</v>
      </c>
      <c r="O752" s="3" t="s">
        <v>101</v>
      </c>
      <c r="P752">
        <v>1</v>
      </c>
      <c r="Q752" s="4" t="s">
        <v>102</v>
      </c>
      <c r="R752">
        <v>3</v>
      </c>
      <c r="S752" s="5" t="s">
        <v>103</v>
      </c>
      <c r="T752">
        <v>1</v>
      </c>
    </row>
    <row r="753" spans="1:10">
      <c r="A753">
        <f>IF(LEN(D753)&lt;17,1,0)</f>
        <v>1</v>
      </c>
      <c r="B753">
        <v>1</v>
      </c>
      <c r="D753" t="s">
        <v>1498</v>
      </c>
      <c r="E753" t="s">
        <v>1499</v>
      </c>
      <c r="F753" t="s">
        <v>105</v>
      </c>
      <c r="G753" t="s">
        <v>106</v>
      </c>
      <c r="H753" t="s">
        <v>1500</v>
      </c>
      <c r="I753">
        <v>6</v>
      </c>
      <c r="J753">
        <v>9</v>
      </c>
    </row>
    <row r="754" spans="1:20">
      <c r="A754">
        <f>IF(LEN(D754)&lt;17,1,0)</f>
        <v>1</v>
      </c>
      <c r="B754">
        <v>0</v>
      </c>
      <c r="D754" s="10" t="s">
        <v>1495</v>
      </c>
      <c r="E754" t="s">
        <v>1496</v>
      </c>
      <c r="F754" t="s">
        <v>98</v>
      </c>
      <c r="H754" t="s">
        <v>1497</v>
      </c>
      <c r="I754">
        <v>6</v>
      </c>
      <c r="J754">
        <v>27</v>
      </c>
      <c r="K754" s="1">
        <f t="shared" ref="K754" si="512">SUM(M754:AF754)</f>
        <v>8</v>
      </c>
      <c r="L754">
        <f t="shared" ref="L754" si="513">COUNT(M754:AF754)</f>
        <v>4</v>
      </c>
      <c r="M754" s="2" t="s">
        <v>100</v>
      </c>
      <c r="N754">
        <v>3</v>
      </c>
      <c r="O754" s="3" t="s">
        <v>101</v>
      </c>
      <c r="P754">
        <v>1</v>
      </c>
      <c r="Q754" s="4" t="s">
        <v>102</v>
      </c>
      <c r="R754">
        <v>3</v>
      </c>
      <c r="S754" s="5" t="s">
        <v>103</v>
      </c>
      <c r="T754">
        <v>1</v>
      </c>
    </row>
    <row r="755" spans="1:10">
      <c r="A755">
        <f>IF(LEN(D755)&lt;17,1,0)</f>
        <v>1</v>
      </c>
      <c r="B755">
        <v>1</v>
      </c>
      <c r="D755" t="s">
        <v>1501</v>
      </c>
      <c r="E755" t="s">
        <v>1502</v>
      </c>
      <c r="F755" t="s">
        <v>105</v>
      </c>
      <c r="G755" t="s">
        <v>106</v>
      </c>
      <c r="H755" t="s">
        <v>1500</v>
      </c>
      <c r="I755">
        <v>6</v>
      </c>
      <c r="J755">
        <v>9</v>
      </c>
    </row>
    <row r="756" spans="1:20">
      <c r="A756">
        <f>IF(LEN(D756)&lt;17,1,0)</f>
        <v>1</v>
      </c>
      <c r="B756">
        <v>1</v>
      </c>
      <c r="D756" s="10" t="s">
        <v>1503</v>
      </c>
      <c r="E756" t="s">
        <v>1503</v>
      </c>
      <c r="F756" t="s">
        <v>98</v>
      </c>
      <c r="H756" t="s">
        <v>1504</v>
      </c>
      <c r="I756">
        <v>7</v>
      </c>
      <c r="J756">
        <v>54</v>
      </c>
      <c r="K756" s="1">
        <f t="shared" ref="K756" si="514">SUM(M756:AF756)</f>
        <v>9</v>
      </c>
      <c r="L756">
        <f t="shared" ref="L756" si="515">COUNT(M756:AF756)</f>
        <v>4</v>
      </c>
      <c r="M756" s="2" t="s">
        <v>100</v>
      </c>
      <c r="N756">
        <v>3</v>
      </c>
      <c r="O756" s="3" t="s">
        <v>101</v>
      </c>
      <c r="P756">
        <v>1</v>
      </c>
      <c r="Q756" s="4" t="s">
        <v>102</v>
      </c>
      <c r="R756">
        <v>4</v>
      </c>
      <c r="S756" s="5" t="s">
        <v>103</v>
      </c>
      <c r="T756">
        <v>1</v>
      </c>
    </row>
    <row r="757" spans="1:10">
      <c r="A757">
        <f>IF(LEN(D757)&lt;17,1,0)</f>
        <v>1</v>
      </c>
      <c r="B757">
        <v>1</v>
      </c>
      <c r="D757" t="s">
        <v>1505</v>
      </c>
      <c r="E757" t="s">
        <v>1506</v>
      </c>
      <c r="F757" t="s">
        <v>105</v>
      </c>
      <c r="G757" t="s">
        <v>106</v>
      </c>
      <c r="H757" t="s">
        <v>1507</v>
      </c>
      <c r="I757">
        <v>7</v>
      </c>
      <c r="J757">
        <v>9</v>
      </c>
    </row>
    <row r="758" spans="1:20">
      <c r="A758">
        <f>IF(LEN(D758)&lt;17,1,0)</f>
        <v>1</v>
      </c>
      <c r="B758">
        <v>1</v>
      </c>
      <c r="D758" s="10" t="s">
        <v>1508</v>
      </c>
      <c r="E758" t="s">
        <v>1508</v>
      </c>
      <c r="F758" t="s">
        <v>98</v>
      </c>
      <c r="H758" t="s">
        <v>1504</v>
      </c>
      <c r="I758">
        <v>7</v>
      </c>
      <c r="J758">
        <v>27</v>
      </c>
      <c r="K758" s="1">
        <f t="shared" ref="K758" si="516">SUM(M758:AF758)</f>
        <v>9</v>
      </c>
      <c r="L758">
        <f t="shared" ref="L758" si="517">COUNT(M758:AF758)</f>
        <v>4</v>
      </c>
      <c r="M758" s="2" t="s">
        <v>100</v>
      </c>
      <c r="N758">
        <v>3</v>
      </c>
      <c r="O758" s="3" t="s">
        <v>101</v>
      </c>
      <c r="P758">
        <v>1</v>
      </c>
      <c r="Q758" s="4" t="s">
        <v>102</v>
      </c>
      <c r="R758">
        <v>4</v>
      </c>
      <c r="S758" s="5" t="s">
        <v>103</v>
      </c>
      <c r="T758">
        <v>1</v>
      </c>
    </row>
    <row r="759" spans="1:10">
      <c r="A759">
        <f>IF(LEN(D759)&lt;17,1,0)</f>
        <v>1</v>
      </c>
      <c r="B759">
        <v>1</v>
      </c>
      <c r="D759" t="s">
        <v>1509</v>
      </c>
      <c r="E759" t="s">
        <v>1510</v>
      </c>
      <c r="F759" t="s">
        <v>105</v>
      </c>
      <c r="G759" t="s">
        <v>106</v>
      </c>
      <c r="H759" t="s">
        <v>1507</v>
      </c>
      <c r="I759">
        <v>7</v>
      </c>
      <c r="J759">
        <v>9</v>
      </c>
    </row>
    <row r="760" spans="1:20">
      <c r="A760">
        <f>IF(LEN(D760)&lt;17,1,0)</f>
        <v>1</v>
      </c>
      <c r="B760">
        <v>0</v>
      </c>
      <c r="D760" s="10" t="s">
        <v>1508</v>
      </c>
      <c r="E760" t="s">
        <v>1508</v>
      </c>
      <c r="F760" t="s">
        <v>98</v>
      </c>
      <c r="H760" t="s">
        <v>1504</v>
      </c>
      <c r="I760">
        <v>7</v>
      </c>
      <c r="J760">
        <v>27</v>
      </c>
      <c r="K760" s="1">
        <f t="shared" ref="K760" si="518">SUM(M760:AF760)</f>
        <v>9</v>
      </c>
      <c r="L760">
        <f t="shared" ref="L760" si="519">COUNT(M760:AF760)</f>
        <v>4</v>
      </c>
      <c r="M760" s="2" t="s">
        <v>100</v>
      </c>
      <c r="N760">
        <v>3</v>
      </c>
      <c r="O760" s="3" t="s">
        <v>101</v>
      </c>
      <c r="P760">
        <v>1</v>
      </c>
      <c r="Q760" s="4" t="s">
        <v>102</v>
      </c>
      <c r="R760">
        <v>4</v>
      </c>
      <c r="S760" s="5" t="s">
        <v>103</v>
      </c>
      <c r="T760">
        <v>1</v>
      </c>
    </row>
    <row r="761" spans="1:10">
      <c r="A761">
        <f>IF(LEN(D761)&lt;17,1,0)</f>
        <v>1</v>
      </c>
      <c r="B761">
        <v>1</v>
      </c>
      <c r="D761" t="s">
        <v>1511</v>
      </c>
      <c r="E761" t="s">
        <v>1512</v>
      </c>
      <c r="F761" t="s">
        <v>105</v>
      </c>
      <c r="G761" t="s">
        <v>106</v>
      </c>
      <c r="H761" t="s">
        <v>1507</v>
      </c>
      <c r="I761">
        <v>7</v>
      </c>
      <c r="J761">
        <v>9</v>
      </c>
    </row>
    <row r="762" spans="1:20">
      <c r="A762">
        <f>IF(LEN(D762)&lt;17,1,0)</f>
        <v>1</v>
      </c>
      <c r="B762">
        <v>1</v>
      </c>
      <c r="D762" s="10" t="s">
        <v>1513</v>
      </c>
      <c r="E762" t="s">
        <v>1513</v>
      </c>
      <c r="F762" t="s">
        <v>98</v>
      </c>
      <c r="H762" t="s">
        <v>99</v>
      </c>
      <c r="I762">
        <v>8</v>
      </c>
      <c r="J762">
        <v>27</v>
      </c>
      <c r="K762" s="1">
        <f t="shared" ref="K762" si="520">SUM(M762:AF762)</f>
        <v>10</v>
      </c>
      <c r="L762">
        <f t="shared" ref="L762" si="521">COUNT(M762:AF762)</f>
        <v>4</v>
      </c>
      <c r="M762" s="2" t="s">
        <v>100</v>
      </c>
      <c r="N762">
        <v>3</v>
      </c>
      <c r="O762" s="3" t="s">
        <v>101</v>
      </c>
      <c r="P762">
        <v>1</v>
      </c>
      <c r="Q762" s="4" t="s">
        <v>102</v>
      </c>
      <c r="R762">
        <v>5</v>
      </c>
      <c r="S762" s="5" t="s">
        <v>103</v>
      </c>
      <c r="T762">
        <v>1</v>
      </c>
    </row>
    <row r="763" spans="1:10">
      <c r="A763">
        <f>IF(LEN(D763)&lt;17,1,0)</f>
        <v>1</v>
      </c>
      <c r="B763">
        <v>1</v>
      </c>
      <c r="D763" t="s">
        <v>1514</v>
      </c>
      <c r="E763" t="s">
        <v>1515</v>
      </c>
      <c r="F763" t="s">
        <v>105</v>
      </c>
      <c r="G763" t="s">
        <v>111</v>
      </c>
      <c r="H763" t="s">
        <v>107</v>
      </c>
      <c r="I763">
        <v>8</v>
      </c>
      <c r="J763">
        <v>27</v>
      </c>
    </row>
    <row r="764" spans="1:20">
      <c r="A764">
        <f>IF(LEN(D764)&lt;17,1,0)</f>
        <v>1</v>
      </c>
      <c r="B764">
        <v>1</v>
      </c>
      <c r="D764" s="10" t="s">
        <v>1513</v>
      </c>
      <c r="E764" t="s">
        <v>1513</v>
      </c>
      <c r="F764" t="s">
        <v>98</v>
      </c>
      <c r="H764" t="s">
        <v>99</v>
      </c>
      <c r="I764">
        <v>8</v>
      </c>
      <c r="J764">
        <v>27</v>
      </c>
      <c r="K764" s="1">
        <f t="shared" ref="K764" si="522">SUM(M764:AF764)</f>
        <v>10</v>
      </c>
      <c r="L764">
        <f t="shared" ref="L764" si="523">COUNT(M764:AF764)</f>
        <v>4</v>
      </c>
      <c r="M764" s="2" t="s">
        <v>100</v>
      </c>
      <c r="N764">
        <v>3</v>
      </c>
      <c r="O764" s="3" t="s">
        <v>101</v>
      </c>
      <c r="P764">
        <v>1</v>
      </c>
      <c r="Q764" s="4" t="s">
        <v>102</v>
      </c>
      <c r="R764">
        <v>5</v>
      </c>
      <c r="S764" s="5" t="s">
        <v>103</v>
      </c>
      <c r="T764">
        <v>1</v>
      </c>
    </row>
    <row r="765" spans="1:10">
      <c r="A765">
        <f>IF(LEN(D765)&lt;17,1,0)</f>
        <v>1</v>
      </c>
      <c r="B765">
        <v>1</v>
      </c>
      <c r="D765" t="s">
        <v>1516</v>
      </c>
      <c r="E765" t="s">
        <v>1517</v>
      </c>
      <c r="F765" t="s">
        <v>105</v>
      </c>
      <c r="G765" t="s">
        <v>106</v>
      </c>
      <c r="H765" t="s">
        <v>107</v>
      </c>
      <c r="I765">
        <v>8</v>
      </c>
      <c r="J765">
        <v>9</v>
      </c>
    </row>
    <row r="766" spans="1:20">
      <c r="A766">
        <f>IF(LEN(D766)&lt;17,1,0)</f>
        <v>1</v>
      </c>
      <c r="B766">
        <v>1</v>
      </c>
      <c r="D766" s="10" t="s">
        <v>1518</v>
      </c>
      <c r="E766" t="s">
        <v>1518</v>
      </c>
      <c r="F766" t="s">
        <v>98</v>
      </c>
      <c r="H766" t="s">
        <v>99</v>
      </c>
      <c r="I766">
        <v>8</v>
      </c>
      <c r="J766">
        <v>27</v>
      </c>
      <c r="K766" s="1">
        <f t="shared" ref="K766" si="524">SUM(M766:AF766)</f>
        <v>10</v>
      </c>
      <c r="L766">
        <f t="shared" ref="L766" si="525">COUNT(M766:AF766)</f>
        <v>4</v>
      </c>
      <c r="M766" s="2" t="s">
        <v>100</v>
      </c>
      <c r="N766">
        <v>3</v>
      </c>
      <c r="O766" s="3" t="s">
        <v>101</v>
      </c>
      <c r="P766">
        <v>1</v>
      </c>
      <c r="Q766" s="4" t="s">
        <v>102</v>
      </c>
      <c r="R766">
        <v>5</v>
      </c>
      <c r="S766" s="5" t="s">
        <v>103</v>
      </c>
      <c r="T766">
        <v>1</v>
      </c>
    </row>
    <row r="767" spans="1:10">
      <c r="A767">
        <f>IF(LEN(D767)&lt;17,1,0)</f>
        <v>1</v>
      </c>
      <c r="B767">
        <v>1</v>
      </c>
      <c r="D767" t="s">
        <v>1519</v>
      </c>
      <c r="E767" t="s">
        <v>1520</v>
      </c>
      <c r="F767" t="s">
        <v>105</v>
      </c>
      <c r="G767" t="s">
        <v>106</v>
      </c>
      <c r="H767" t="s">
        <v>107</v>
      </c>
      <c r="I767">
        <v>8</v>
      </c>
      <c r="J767">
        <v>9</v>
      </c>
    </row>
    <row r="768" spans="1:20">
      <c r="A768">
        <f>IF(LEN(D768)&lt;17,1,0)</f>
        <v>1</v>
      </c>
      <c r="B768">
        <v>1</v>
      </c>
      <c r="D768" s="10" t="s">
        <v>1521</v>
      </c>
      <c r="E768" t="s">
        <v>1521</v>
      </c>
      <c r="F768" t="s">
        <v>98</v>
      </c>
      <c r="H768" t="s">
        <v>1522</v>
      </c>
      <c r="I768">
        <v>9</v>
      </c>
      <c r="J768">
        <v>81</v>
      </c>
      <c r="K768" s="1">
        <f t="shared" ref="K768" si="526">SUM(M768:AF768)</f>
        <v>12</v>
      </c>
      <c r="L768">
        <f t="shared" ref="L768" si="527">COUNT(M768:AF768)</f>
        <v>4</v>
      </c>
      <c r="M768" s="2" t="s">
        <v>100</v>
      </c>
      <c r="N768">
        <v>4</v>
      </c>
      <c r="O768" s="3" t="s">
        <v>101</v>
      </c>
      <c r="P768">
        <v>2</v>
      </c>
      <c r="Q768" s="4" t="s">
        <v>102</v>
      </c>
      <c r="R768">
        <v>4</v>
      </c>
      <c r="S768" s="5" t="s">
        <v>103</v>
      </c>
      <c r="T768">
        <v>2</v>
      </c>
    </row>
    <row r="769" spans="1:10">
      <c r="A769">
        <f>IF(LEN(D769)&lt;17,1,0)</f>
        <v>1</v>
      </c>
      <c r="B769">
        <v>1</v>
      </c>
      <c r="D769" t="s">
        <v>1523</v>
      </c>
      <c r="E769" t="s">
        <v>1524</v>
      </c>
      <c r="F769" t="s">
        <v>105</v>
      </c>
      <c r="G769" t="s">
        <v>106</v>
      </c>
      <c r="H769" t="s">
        <v>1525</v>
      </c>
      <c r="I769">
        <v>9</v>
      </c>
      <c r="J769">
        <v>27</v>
      </c>
    </row>
    <row r="770" spans="1:20">
      <c r="A770">
        <f>IF(LEN(D770)&lt;17,1,0)</f>
        <v>1</v>
      </c>
      <c r="B770">
        <v>0</v>
      </c>
      <c r="D770" s="10" t="s">
        <v>1521</v>
      </c>
      <c r="E770" t="s">
        <v>1521</v>
      </c>
      <c r="F770" t="s">
        <v>98</v>
      </c>
      <c r="H770" t="s">
        <v>1522</v>
      </c>
      <c r="I770">
        <v>9</v>
      </c>
      <c r="J770">
        <v>81</v>
      </c>
      <c r="K770" s="1">
        <f t="shared" ref="K770" si="528">SUM(M770:AF770)</f>
        <v>12</v>
      </c>
      <c r="L770">
        <f t="shared" ref="L770" si="529">COUNT(M770:AF770)</f>
        <v>4</v>
      </c>
      <c r="M770" s="2" t="s">
        <v>100</v>
      </c>
      <c r="N770">
        <v>4</v>
      </c>
      <c r="O770" s="3" t="s">
        <v>101</v>
      </c>
      <c r="P770">
        <v>2</v>
      </c>
      <c r="Q770" s="4" t="s">
        <v>102</v>
      </c>
      <c r="R770">
        <v>4</v>
      </c>
      <c r="S770" s="5" t="s">
        <v>103</v>
      </c>
      <c r="T770">
        <v>2</v>
      </c>
    </row>
    <row r="771" spans="1:10">
      <c r="A771">
        <f>IF(LEN(D771)&lt;17,1,0)</f>
        <v>1</v>
      </c>
      <c r="B771">
        <v>1</v>
      </c>
      <c r="D771" t="s">
        <v>1526</v>
      </c>
      <c r="E771" t="s">
        <v>1527</v>
      </c>
      <c r="F771" t="s">
        <v>105</v>
      </c>
      <c r="G771" t="s">
        <v>106</v>
      </c>
      <c r="H771" t="s">
        <v>1525</v>
      </c>
      <c r="I771">
        <v>9</v>
      </c>
      <c r="J771">
        <v>27</v>
      </c>
    </row>
    <row r="772" spans="1:20">
      <c r="A772">
        <f t="shared" ref="A772:A835" si="530">IF(LEN(D772)&lt;17,1,0)</f>
        <v>1</v>
      </c>
      <c r="B772">
        <v>1</v>
      </c>
      <c r="D772" s="10" t="s">
        <v>1528</v>
      </c>
      <c r="E772" t="s">
        <v>1528</v>
      </c>
      <c r="F772" t="s">
        <v>98</v>
      </c>
      <c r="H772" t="s">
        <v>1522</v>
      </c>
      <c r="I772">
        <v>9</v>
      </c>
      <c r="J772">
        <v>27</v>
      </c>
      <c r="K772" s="1">
        <f t="shared" ref="K772" si="531">SUM(M772:AF772)</f>
        <v>11</v>
      </c>
      <c r="L772">
        <f t="shared" ref="L772" si="532">COUNT(M772:AF772)</f>
        <v>4</v>
      </c>
      <c r="M772" s="2" t="s">
        <v>100</v>
      </c>
      <c r="N772">
        <v>3</v>
      </c>
      <c r="O772" s="3" t="s">
        <v>101</v>
      </c>
      <c r="P772">
        <v>1</v>
      </c>
      <c r="Q772" s="4" t="s">
        <v>102</v>
      </c>
      <c r="R772">
        <v>6</v>
      </c>
      <c r="S772" s="5" t="s">
        <v>103</v>
      </c>
      <c r="T772">
        <v>1</v>
      </c>
    </row>
    <row r="773" spans="1:10">
      <c r="A773">
        <f>IF(LEN(D773)&lt;17,1,0)</f>
        <v>1</v>
      </c>
      <c r="B773">
        <v>1</v>
      </c>
      <c r="D773" t="s">
        <v>1529</v>
      </c>
      <c r="E773" t="s">
        <v>1530</v>
      </c>
      <c r="F773" t="s">
        <v>105</v>
      </c>
      <c r="G773" t="s">
        <v>106</v>
      </c>
      <c r="H773" t="s">
        <v>1525</v>
      </c>
      <c r="I773">
        <v>9</v>
      </c>
      <c r="J773">
        <v>9</v>
      </c>
    </row>
    <row r="774" spans="1:20">
      <c r="A774">
        <f>IF(LEN(D774)&lt;17,1,0)</f>
        <v>1</v>
      </c>
      <c r="B774">
        <v>1</v>
      </c>
      <c r="D774" s="10" t="s">
        <v>1531</v>
      </c>
      <c r="E774" t="s">
        <v>1531</v>
      </c>
      <c r="F774" t="s">
        <v>98</v>
      </c>
      <c r="H774" t="s">
        <v>1522</v>
      </c>
      <c r="I774">
        <v>9</v>
      </c>
      <c r="J774">
        <v>27</v>
      </c>
      <c r="K774" s="1">
        <f t="shared" ref="K774" si="533">SUM(M774:AF774)</f>
        <v>11</v>
      </c>
      <c r="L774">
        <f t="shared" ref="L774" si="534">COUNT(M774:AF774)</f>
        <v>4</v>
      </c>
      <c r="M774" s="2" t="s">
        <v>100</v>
      </c>
      <c r="N774">
        <v>3</v>
      </c>
      <c r="O774" s="3" t="s">
        <v>101</v>
      </c>
      <c r="P774">
        <v>1</v>
      </c>
      <c r="Q774" s="4" t="s">
        <v>102</v>
      </c>
      <c r="R774">
        <v>6</v>
      </c>
      <c r="S774" s="5" t="s">
        <v>103</v>
      </c>
      <c r="T774">
        <v>1</v>
      </c>
    </row>
    <row r="775" spans="1:10">
      <c r="A775">
        <f>IF(LEN(D775)&lt;17,1,0)</f>
        <v>1</v>
      </c>
      <c r="B775">
        <v>1</v>
      </c>
      <c r="D775" t="s">
        <v>1532</v>
      </c>
      <c r="E775" t="s">
        <v>1533</v>
      </c>
      <c r="F775" t="s">
        <v>105</v>
      </c>
      <c r="G775" t="s">
        <v>106</v>
      </c>
      <c r="H775" t="s">
        <v>1525</v>
      </c>
      <c r="I775">
        <v>9</v>
      </c>
      <c r="J775">
        <v>9</v>
      </c>
    </row>
    <row r="776" spans="1:20">
      <c r="A776">
        <f>IF(LEN(D776)&lt;17,1,0)</f>
        <v>1</v>
      </c>
      <c r="B776">
        <v>0</v>
      </c>
      <c r="D776" s="10" t="s">
        <v>1531</v>
      </c>
      <c r="E776" t="s">
        <v>1531</v>
      </c>
      <c r="F776" t="s">
        <v>98</v>
      </c>
      <c r="H776" t="s">
        <v>1522</v>
      </c>
      <c r="I776">
        <v>9</v>
      </c>
      <c r="J776">
        <v>27</v>
      </c>
      <c r="K776" s="1">
        <f t="shared" ref="K776" si="535">SUM(M776:AF776)</f>
        <v>11</v>
      </c>
      <c r="L776">
        <f t="shared" ref="L776" si="536">COUNT(M776:AF776)</f>
        <v>4</v>
      </c>
      <c r="M776" s="2" t="s">
        <v>100</v>
      </c>
      <c r="N776">
        <v>3</v>
      </c>
      <c r="O776" s="3" t="s">
        <v>101</v>
      </c>
      <c r="P776">
        <v>1</v>
      </c>
      <c r="Q776" s="4" t="s">
        <v>102</v>
      </c>
      <c r="R776">
        <v>6</v>
      </c>
      <c r="S776" s="5" t="s">
        <v>103</v>
      </c>
      <c r="T776">
        <v>1</v>
      </c>
    </row>
    <row r="777" spans="1:10">
      <c r="A777">
        <f>IF(LEN(D777)&lt;17,1,0)</f>
        <v>1</v>
      </c>
      <c r="B777">
        <v>1</v>
      </c>
      <c r="D777" t="s">
        <v>1534</v>
      </c>
      <c r="E777" t="s">
        <v>1535</v>
      </c>
      <c r="F777" t="s">
        <v>105</v>
      </c>
      <c r="G777" t="s">
        <v>106</v>
      </c>
      <c r="H777" t="s">
        <v>1525</v>
      </c>
      <c r="I777">
        <v>9</v>
      </c>
      <c r="J777">
        <v>9</v>
      </c>
    </row>
    <row r="778" spans="1:20">
      <c r="A778">
        <f>IF(LEN(D778)&lt;17,1,0)</f>
        <v>1</v>
      </c>
      <c r="B778">
        <v>1</v>
      </c>
      <c r="D778" s="10" t="s">
        <v>1536</v>
      </c>
      <c r="E778" t="s">
        <v>1536</v>
      </c>
      <c r="F778" t="s">
        <v>98</v>
      </c>
      <c r="H778" t="s">
        <v>1537</v>
      </c>
      <c r="I778">
        <v>10</v>
      </c>
      <c r="J778">
        <v>162</v>
      </c>
      <c r="K778" s="1">
        <f t="shared" ref="K778" si="537">SUM(M778:AF778)</f>
        <v>13</v>
      </c>
      <c r="L778">
        <f t="shared" ref="L778" si="538">COUNT(M778:AF778)</f>
        <v>4</v>
      </c>
      <c r="M778" s="2" t="s">
        <v>100</v>
      </c>
      <c r="N778">
        <v>4</v>
      </c>
      <c r="O778" s="3" t="s">
        <v>101</v>
      </c>
      <c r="P778">
        <v>2</v>
      </c>
      <c r="Q778" s="4" t="s">
        <v>102</v>
      </c>
      <c r="R778">
        <v>5</v>
      </c>
      <c r="S778" s="5" t="s">
        <v>103</v>
      </c>
      <c r="T778">
        <v>2</v>
      </c>
    </row>
    <row r="779" spans="1:10">
      <c r="A779">
        <f>IF(LEN(D779)&lt;17,1,0)</f>
        <v>1</v>
      </c>
      <c r="B779">
        <v>1</v>
      </c>
      <c r="D779" t="s">
        <v>1538</v>
      </c>
      <c r="E779" t="s">
        <v>1539</v>
      </c>
      <c r="F779" t="s">
        <v>105</v>
      </c>
      <c r="G779" t="s">
        <v>106</v>
      </c>
      <c r="H779" t="s">
        <v>1540</v>
      </c>
      <c r="I779">
        <v>10</v>
      </c>
      <c r="J779">
        <v>27</v>
      </c>
    </row>
    <row r="780" spans="1:20">
      <c r="A780">
        <f>IF(LEN(D780)&lt;17,1,0)</f>
        <v>1</v>
      </c>
      <c r="B780">
        <v>1</v>
      </c>
      <c r="D780" s="10" t="s">
        <v>1541</v>
      </c>
      <c r="E780" t="s">
        <v>1541</v>
      </c>
      <c r="F780" t="s">
        <v>98</v>
      </c>
      <c r="H780" t="s">
        <v>1537</v>
      </c>
      <c r="I780">
        <v>10</v>
      </c>
      <c r="J780">
        <v>81</v>
      </c>
      <c r="K780" s="1">
        <f t="shared" ref="K780" si="539">SUM(M780:AF780)</f>
        <v>13</v>
      </c>
      <c r="L780">
        <f t="shared" ref="L780" si="540">COUNT(M780:AF780)</f>
        <v>4</v>
      </c>
      <c r="M780" s="2" t="s">
        <v>100</v>
      </c>
      <c r="N780">
        <v>4</v>
      </c>
      <c r="O780" s="3" t="s">
        <v>101</v>
      </c>
      <c r="P780">
        <v>2</v>
      </c>
      <c r="Q780" s="4" t="s">
        <v>102</v>
      </c>
      <c r="R780">
        <v>5</v>
      </c>
      <c r="S780" s="5" t="s">
        <v>103</v>
      </c>
      <c r="T780">
        <v>2</v>
      </c>
    </row>
    <row r="781" spans="1:10">
      <c r="A781">
        <f>IF(LEN(D781)&lt;17,1,0)</f>
        <v>1</v>
      </c>
      <c r="B781">
        <v>1</v>
      </c>
      <c r="D781" t="s">
        <v>1542</v>
      </c>
      <c r="E781" t="s">
        <v>1543</v>
      </c>
      <c r="F781" t="s">
        <v>105</v>
      </c>
      <c r="G781" t="s">
        <v>106</v>
      </c>
      <c r="H781" t="s">
        <v>1540</v>
      </c>
      <c r="I781">
        <v>10</v>
      </c>
      <c r="J781">
        <v>27</v>
      </c>
    </row>
    <row r="782" spans="1:20">
      <c r="A782">
        <f>IF(LEN(D782)&lt;17,1,0)</f>
        <v>1</v>
      </c>
      <c r="B782">
        <v>1</v>
      </c>
      <c r="D782" s="10" t="s">
        <v>1544</v>
      </c>
      <c r="E782" t="s">
        <v>1544</v>
      </c>
      <c r="F782" t="s">
        <v>98</v>
      </c>
      <c r="H782" t="s">
        <v>1545</v>
      </c>
      <c r="I782">
        <v>11</v>
      </c>
      <c r="J782">
        <v>81</v>
      </c>
      <c r="K782" s="1">
        <f t="shared" ref="K782" si="541">SUM(M782:AF782)</f>
        <v>14</v>
      </c>
      <c r="L782">
        <f t="shared" ref="L782" si="542">COUNT(M782:AF782)</f>
        <v>4</v>
      </c>
      <c r="M782" s="2" t="s">
        <v>100</v>
      </c>
      <c r="N782">
        <v>4</v>
      </c>
      <c r="O782" s="3" t="s">
        <v>101</v>
      </c>
      <c r="P782">
        <v>2</v>
      </c>
      <c r="Q782" s="4" t="s">
        <v>102</v>
      </c>
      <c r="R782">
        <v>6</v>
      </c>
      <c r="S782" s="5" t="s">
        <v>103</v>
      </c>
      <c r="T782">
        <v>2</v>
      </c>
    </row>
    <row r="783" spans="1:10">
      <c r="A783">
        <f>IF(LEN(D783)&lt;17,1,0)</f>
        <v>1</v>
      </c>
      <c r="B783">
        <v>1</v>
      </c>
      <c r="D783" t="s">
        <v>1546</v>
      </c>
      <c r="E783" t="s">
        <v>1547</v>
      </c>
      <c r="F783" t="s">
        <v>105</v>
      </c>
      <c r="G783" t="s">
        <v>106</v>
      </c>
      <c r="H783" t="s">
        <v>1548</v>
      </c>
      <c r="I783">
        <v>11</v>
      </c>
      <c r="J783">
        <v>27</v>
      </c>
    </row>
    <row r="784" spans="1:20">
      <c r="A784">
        <f>IF(LEN(D784)&lt;17,1,0)</f>
        <v>1</v>
      </c>
      <c r="B784">
        <v>1</v>
      </c>
      <c r="D784" s="10" t="s">
        <v>1549</v>
      </c>
      <c r="E784" t="s">
        <v>1550</v>
      </c>
      <c r="F784" t="s">
        <v>98</v>
      </c>
      <c r="H784" t="s">
        <v>1551</v>
      </c>
      <c r="I784">
        <v>12</v>
      </c>
      <c r="J784">
        <v>81</v>
      </c>
      <c r="K784" s="1">
        <f t="shared" ref="K784" si="543">SUM(M784:AF784)</f>
        <v>15</v>
      </c>
      <c r="L784">
        <f t="shared" ref="L784" si="544">COUNT(M784:AF784)</f>
        <v>4</v>
      </c>
      <c r="M784" s="2" t="s">
        <v>100</v>
      </c>
      <c r="N784">
        <v>4</v>
      </c>
      <c r="O784" s="3" t="s">
        <v>101</v>
      </c>
      <c r="P784">
        <v>2</v>
      </c>
      <c r="Q784" s="4" t="s">
        <v>102</v>
      </c>
      <c r="R784">
        <v>7</v>
      </c>
      <c r="S784" s="5" t="s">
        <v>103</v>
      </c>
      <c r="T784">
        <v>2</v>
      </c>
    </row>
    <row r="785" spans="1:10">
      <c r="A785">
        <f>IF(LEN(D785)&lt;17,1,0)</f>
        <v>1</v>
      </c>
      <c r="B785">
        <v>1</v>
      </c>
      <c r="D785" t="s">
        <v>1552</v>
      </c>
      <c r="E785" t="s">
        <v>1553</v>
      </c>
      <c r="F785" t="s">
        <v>105</v>
      </c>
      <c r="G785" t="s">
        <v>111</v>
      </c>
      <c r="H785" t="s">
        <v>1554</v>
      </c>
      <c r="I785">
        <v>12</v>
      </c>
      <c r="J785">
        <v>81</v>
      </c>
    </row>
    <row r="786" spans="1:20">
      <c r="A786">
        <f>IF(LEN(D786)&lt;17,1,0)</f>
        <v>1</v>
      </c>
      <c r="B786">
        <v>1</v>
      </c>
      <c r="D786" s="10" t="s">
        <v>1555</v>
      </c>
      <c r="E786" t="s">
        <v>1555</v>
      </c>
      <c r="F786" t="s">
        <v>98</v>
      </c>
      <c r="H786" t="s">
        <v>1556</v>
      </c>
      <c r="I786">
        <v>13</v>
      </c>
      <c r="J786">
        <v>81</v>
      </c>
      <c r="K786" s="1">
        <f t="shared" ref="K786" si="545">SUM(M786:AF786)</f>
        <v>16</v>
      </c>
      <c r="L786">
        <f t="shared" ref="L786" si="546">COUNT(M786:AF786)</f>
        <v>4</v>
      </c>
      <c r="M786" s="2" t="s">
        <v>100</v>
      </c>
      <c r="N786">
        <v>4</v>
      </c>
      <c r="O786" s="3" t="s">
        <v>101</v>
      </c>
      <c r="P786">
        <v>2</v>
      </c>
      <c r="Q786" s="4" t="s">
        <v>102</v>
      </c>
      <c r="R786">
        <v>8</v>
      </c>
      <c r="S786" s="5" t="s">
        <v>103</v>
      </c>
      <c r="T786">
        <v>2</v>
      </c>
    </row>
    <row r="787" spans="1:10">
      <c r="A787">
        <f>IF(LEN(D787)&lt;17,1,0)</f>
        <v>1</v>
      </c>
      <c r="B787">
        <v>1</v>
      </c>
      <c r="D787" t="s">
        <v>1557</v>
      </c>
      <c r="E787" t="s">
        <v>1558</v>
      </c>
      <c r="F787" t="s">
        <v>105</v>
      </c>
      <c r="G787" t="s">
        <v>111</v>
      </c>
      <c r="H787" t="s">
        <v>1559</v>
      </c>
      <c r="I787">
        <v>13</v>
      </c>
      <c r="J787">
        <v>81</v>
      </c>
    </row>
    <row r="788" spans="1:20">
      <c r="A788">
        <f>IF(LEN(D788)&lt;17,1,0)</f>
        <v>1</v>
      </c>
      <c r="B788">
        <v>1</v>
      </c>
      <c r="D788" s="10" t="s">
        <v>1560</v>
      </c>
      <c r="E788" t="s">
        <v>1561</v>
      </c>
      <c r="F788" t="s">
        <v>98</v>
      </c>
      <c r="H788" t="s">
        <v>1556</v>
      </c>
      <c r="I788">
        <v>13</v>
      </c>
      <c r="J788">
        <v>81</v>
      </c>
      <c r="K788" s="1">
        <f t="shared" ref="K788" si="547">SUM(M788:AF788)</f>
        <v>16</v>
      </c>
      <c r="L788">
        <f t="shared" ref="L788" si="548">COUNT(M788:AF788)</f>
        <v>4</v>
      </c>
      <c r="M788" s="2" t="s">
        <v>100</v>
      </c>
      <c r="N788">
        <v>4</v>
      </c>
      <c r="O788" s="3" t="s">
        <v>101</v>
      </c>
      <c r="P788">
        <v>2</v>
      </c>
      <c r="Q788" s="4" t="s">
        <v>102</v>
      </c>
      <c r="R788">
        <v>8</v>
      </c>
      <c r="S788" s="5" t="s">
        <v>103</v>
      </c>
      <c r="T788">
        <v>2</v>
      </c>
    </row>
    <row r="789" spans="1:10">
      <c r="A789">
        <f>IF(LEN(D789)&lt;17,1,0)</f>
        <v>1</v>
      </c>
      <c r="B789">
        <v>1</v>
      </c>
      <c r="D789" t="s">
        <v>1562</v>
      </c>
      <c r="E789" t="s">
        <v>1563</v>
      </c>
      <c r="F789" t="s">
        <v>105</v>
      </c>
      <c r="G789" t="s">
        <v>111</v>
      </c>
      <c r="H789" t="s">
        <v>1559</v>
      </c>
      <c r="I789">
        <v>13</v>
      </c>
      <c r="J789">
        <v>81</v>
      </c>
    </row>
    <row r="790" spans="1:20">
      <c r="A790">
        <f>IF(LEN(D790)&lt;17,1,0)</f>
        <v>1</v>
      </c>
      <c r="B790">
        <v>1</v>
      </c>
      <c r="D790" s="10" t="s">
        <v>1564</v>
      </c>
      <c r="E790" t="s">
        <v>1564</v>
      </c>
      <c r="F790" t="s">
        <v>98</v>
      </c>
      <c r="H790" t="s">
        <v>1556</v>
      </c>
      <c r="I790">
        <v>13</v>
      </c>
      <c r="J790">
        <v>81</v>
      </c>
      <c r="K790" s="1">
        <f t="shared" ref="K790" si="549">SUM(M790:AF790)</f>
        <v>16</v>
      </c>
      <c r="L790">
        <f t="shared" ref="L790" si="550">COUNT(M790:AF790)</f>
        <v>4</v>
      </c>
      <c r="M790" s="2" t="s">
        <v>100</v>
      </c>
      <c r="N790">
        <v>4</v>
      </c>
      <c r="O790" s="3" t="s">
        <v>101</v>
      </c>
      <c r="P790">
        <v>2</v>
      </c>
      <c r="Q790" s="4" t="s">
        <v>102</v>
      </c>
      <c r="R790">
        <v>8</v>
      </c>
      <c r="S790" s="5" t="s">
        <v>103</v>
      </c>
      <c r="T790">
        <v>2</v>
      </c>
    </row>
    <row r="791" spans="1:10">
      <c r="A791">
        <f>IF(LEN(D791)&lt;17,1,0)</f>
        <v>1</v>
      </c>
      <c r="B791">
        <v>1</v>
      </c>
      <c r="D791" t="s">
        <v>1565</v>
      </c>
      <c r="E791" t="s">
        <v>1566</v>
      </c>
      <c r="F791" t="s">
        <v>105</v>
      </c>
      <c r="G791" t="s">
        <v>111</v>
      </c>
      <c r="H791" t="s">
        <v>1559</v>
      </c>
      <c r="I791">
        <v>13</v>
      </c>
      <c r="J791">
        <v>81</v>
      </c>
    </row>
    <row r="792" spans="1:20">
      <c r="A792">
        <f>IF(LEN(D792)&lt;17,1,0)</f>
        <v>1</v>
      </c>
      <c r="B792">
        <v>1</v>
      </c>
      <c r="D792" s="10" t="s">
        <v>1567</v>
      </c>
      <c r="E792" t="s">
        <v>1568</v>
      </c>
      <c r="F792" t="s">
        <v>98</v>
      </c>
      <c r="H792" t="s">
        <v>1556</v>
      </c>
      <c r="I792">
        <v>13</v>
      </c>
      <c r="J792">
        <v>486</v>
      </c>
      <c r="K792" s="1">
        <f t="shared" ref="K792" si="551">SUM(M792:AF792)</f>
        <v>17</v>
      </c>
      <c r="L792">
        <f t="shared" ref="L792" si="552">COUNT(M792:AF792)</f>
        <v>4</v>
      </c>
      <c r="M792" s="2" t="s">
        <v>100</v>
      </c>
      <c r="N792">
        <v>5</v>
      </c>
      <c r="O792" s="3" t="s">
        <v>101</v>
      </c>
      <c r="P792">
        <v>3</v>
      </c>
      <c r="Q792" s="4" t="s">
        <v>102</v>
      </c>
      <c r="R792">
        <v>6</v>
      </c>
      <c r="S792" s="5" t="s">
        <v>103</v>
      </c>
      <c r="T792">
        <v>3</v>
      </c>
    </row>
    <row r="793" spans="1:10">
      <c r="A793">
        <f>IF(LEN(D793)&lt;17,1,0)</f>
        <v>1</v>
      </c>
      <c r="B793">
        <v>1</v>
      </c>
      <c r="D793" t="s">
        <v>1569</v>
      </c>
      <c r="E793" t="s">
        <v>1570</v>
      </c>
      <c r="F793" t="s">
        <v>105</v>
      </c>
      <c r="G793" t="s">
        <v>106</v>
      </c>
      <c r="H793" t="s">
        <v>1559</v>
      </c>
      <c r="I793">
        <v>13</v>
      </c>
      <c r="J793">
        <v>81</v>
      </c>
    </row>
    <row r="794" spans="1:26">
      <c r="A794">
        <f>IF(LEN(D794)&lt;17,1,0)</f>
        <v>1</v>
      </c>
      <c r="B794">
        <v>1</v>
      </c>
      <c r="D794" t="s">
        <v>1571</v>
      </c>
      <c r="E794" t="s">
        <v>1572</v>
      </c>
      <c r="F794" t="s">
        <v>98</v>
      </c>
      <c r="H794" t="s">
        <v>1573</v>
      </c>
      <c r="I794">
        <v>5</v>
      </c>
      <c r="J794">
        <v>9</v>
      </c>
      <c r="K794" s="1">
        <f t="shared" ref="K794:K835" si="553">SUM(M794:AF794)</f>
        <v>8</v>
      </c>
      <c r="L794">
        <f t="shared" ref="L794:L835" si="554">COUNT(M794:AF794)</f>
        <v>7</v>
      </c>
      <c r="M794" s="2" t="s">
        <v>100</v>
      </c>
      <c r="N794">
        <v>2</v>
      </c>
      <c r="O794" s="3" t="s">
        <v>101</v>
      </c>
      <c r="P794">
        <v>1</v>
      </c>
      <c r="Q794" s="4" t="s">
        <v>102</v>
      </c>
      <c r="R794">
        <v>1</v>
      </c>
      <c r="S794" s="5" t="s">
        <v>118</v>
      </c>
      <c r="T794">
        <v>1</v>
      </c>
      <c r="U794" s="6" t="s">
        <v>120</v>
      </c>
      <c r="V794">
        <v>1</v>
      </c>
      <c r="W794" s="7" t="s">
        <v>115</v>
      </c>
      <c r="X794">
        <v>1</v>
      </c>
      <c r="Y794" s="8" t="s">
        <v>103</v>
      </c>
      <c r="Z794">
        <v>1</v>
      </c>
    </row>
    <row r="795" spans="1:24">
      <c r="A795">
        <f>IF(LEN(D795)&lt;17,1,0)</f>
        <v>1</v>
      </c>
      <c r="B795">
        <v>1</v>
      </c>
      <c r="D795" t="s">
        <v>1574</v>
      </c>
      <c r="E795" t="s">
        <v>1575</v>
      </c>
      <c r="F795" t="s">
        <v>98</v>
      </c>
      <c r="H795" t="s">
        <v>1573</v>
      </c>
      <c r="I795">
        <v>5</v>
      </c>
      <c r="J795">
        <v>9</v>
      </c>
      <c r="K795" s="1">
        <f>SUM(M795:AF795)</f>
        <v>8</v>
      </c>
      <c r="L795">
        <f>COUNT(M795:AF795)</f>
        <v>6</v>
      </c>
      <c r="M795" s="2" t="s">
        <v>100</v>
      </c>
      <c r="N795">
        <v>2</v>
      </c>
      <c r="O795" s="3" t="s">
        <v>122</v>
      </c>
      <c r="P795">
        <v>1</v>
      </c>
      <c r="Q795" s="4" t="s">
        <v>102</v>
      </c>
      <c r="R795">
        <v>2</v>
      </c>
      <c r="S795" s="5" t="s">
        <v>120</v>
      </c>
      <c r="T795">
        <v>1</v>
      </c>
      <c r="U795" s="6" t="s">
        <v>115</v>
      </c>
      <c r="V795">
        <v>1</v>
      </c>
      <c r="W795" s="7" t="s">
        <v>103</v>
      </c>
      <c r="X795">
        <v>1</v>
      </c>
    </row>
    <row r="796" spans="1:26">
      <c r="A796">
        <f>IF(LEN(D796)&lt;17,1,0)</f>
        <v>1</v>
      </c>
      <c r="B796">
        <v>1</v>
      </c>
      <c r="D796" t="s">
        <v>1576</v>
      </c>
      <c r="E796" t="s">
        <v>1577</v>
      </c>
      <c r="F796" t="s">
        <v>98</v>
      </c>
      <c r="H796" t="s">
        <v>1578</v>
      </c>
      <c r="I796">
        <v>6</v>
      </c>
      <c r="J796">
        <v>9</v>
      </c>
      <c r="K796" s="1">
        <f>SUM(M796:AF796)</f>
        <v>9</v>
      </c>
      <c r="L796">
        <f>COUNT(M796:AF796)</f>
        <v>7</v>
      </c>
      <c r="M796" s="2" t="s">
        <v>100</v>
      </c>
      <c r="N796">
        <v>2</v>
      </c>
      <c r="O796" s="3" t="s">
        <v>101</v>
      </c>
      <c r="P796">
        <v>1</v>
      </c>
      <c r="Q796" s="4" t="s">
        <v>102</v>
      </c>
      <c r="R796">
        <v>2</v>
      </c>
      <c r="S796" s="5" t="s">
        <v>118</v>
      </c>
      <c r="T796">
        <v>1</v>
      </c>
      <c r="U796" s="6" t="s">
        <v>120</v>
      </c>
      <c r="V796">
        <v>1</v>
      </c>
      <c r="W796" s="7" t="s">
        <v>115</v>
      </c>
      <c r="X796">
        <v>1</v>
      </c>
      <c r="Y796" s="8" t="s">
        <v>103</v>
      </c>
      <c r="Z796">
        <v>1</v>
      </c>
    </row>
    <row r="797" spans="1:24">
      <c r="A797">
        <f>IF(LEN(D797)&lt;17,1,0)</f>
        <v>1</v>
      </c>
      <c r="B797">
        <v>1</v>
      </c>
      <c r="D797" t="s">
        <v>1579</v>
      </c>
      <c r="E797" t="s">
        <v>1580</v>
      </c>
      <c r="F797" t="s">
        <v>98</v>
      </c>
      <c r="H797" t="s">
        <v>1578</v>
      </c>
      <c r="I797">
        <v>6</v>
      </c>
      <c r="J797">
        <v>9</v>
      </c>
      <c r="K797" s="1">
        <f>SUM(M797:AF797)</f>
        <v>9</v>
      </c>
      <c r="L797">
        <f>COUNT(M797:AF797)</f>
        <v>6</v>
      </c>
      <c r="M797" s="2" t="s">
        <v>100</v>
      </c>
      <c r="N797">
        <v>2</v>
      </c>
      <c r="O797" s="3" t="s">
        <v>122</v>
      </c>
      <c r="P797">
        <v>1</v>
      </c>
      <c r="Q797" s="4" t="s">
        <v>102</v>
      </c>
      <c r="R797">
        <v>3</v>
      </c>
      <c r="S797" s="5" t="s">
        <v>120</v>
      </c>
      <c r="T797">
        <v>1</v>
      </c>
      <c r="U797" s="6" t="s">
        <v>115</v>
      </c>
      <c r="V797">
        <v>1</v>
      </c>
      <c r="W797" s="7" t="s">
        <v>103</v>
      </c>
      <c r="X797">
        <v>1</v>
      </c>
    </row>
    <row r="798" spans="1:26">
      <c r="A798">
        <f>IF(LEN(D798)&lt;17,1,0)</f>
        <v>1</v>
      </c>
      <c r="B798">
        <v>1</v>
      </c>
      <c r="D798" t="s">
        <v>1581</v>
      </c>
      <c r="E798" t="s">
        <v>1581</v>
      </c>
      <c r="F798" t="s">
        <v>98</v>
      </c>
      <c r="H798" t="s">
        <v>1578</v>
      </c>
      <c r="I798">
        <v>6</v>
      </c>
      <c r="J798">
        <v>9</v>
      </c>
      <c r="K798" s="1">
        <f>SUM(M798:AF798)</f>
        <v>9</v>
      </c>
      <c r="L798">
        <f>COUNT(M798:AF798)</f>
        <v>7</v>
      </c>
      <c r="M798" s="2" t="s">
        <v>100</v>
      </c>
      <c r="N798">
        <v>2</v>
      </c>
      <c r="O798" s="3" t="s">
        <v>101</v>
      </c>
      <c r="P798">
        <v>1</v>
      </c>
      <c r="Q798" s="4" t="s">
        <v>102</v>
      </c>
      <c r="R798">
        <v>2</v>
      </c>
      <c r="S798" s="5" t="s">
        <v>118</v>
      </c>
      <c r="T798">
        <v>1</v>
      </c>
      <c r="U798" s="6" t="s">
        <v>120</v>
      </c>
      <c r="V798">
        <v>1</v>
      </c>
      <c r="W798" s="7" t="s">
        <v>115</v>
      </c>
      <c r="X798">
        <v>1</v>
      </c>
      <c r="Y798" s="8" t="s">
        <v>103</v>
      </c>
      <c r="Z798">
        <v>1</v>
      </c>
    </row>
    <row r="799" spans="1:26">
      <c r="A799">
        <f>IF(LEN(D799)&lt;17,1,0)</f>
        <v>1</v>
      </c>
      <c r="B799">
        <v>1</v>
      </c>
      <c r="D799" t="s">
        <v>1582</v>
      </c>
      <c r="E799" t="s">
        <v>1582</v>
      </c>
      <c r="F799" t="s">
        <v>98</v>
      </c>
      <c r="H799" t="s">
        <v>114</v>
      </c>
      <c r="I799">
        <v>7</v>
      </c>
      <c r="J799">
        <v>9</v>
      </c>
      <c r="K799" s="1">
        <f>SUM(M799:AF799)</f>
        <v>10</v>
      </c>
      <c r="L799">
        <f>COUNT(M799:AF799)</f>
        <v>7</v>
      </c>
      <c r="M799" s="2" t="s">
        <v>100</v>
      </c>
      <c r="N799">
        <v>2</v>
      </c>
      <c r="O799" s="3" t="s">
        <v>101</v>
      </c>
      <c r="P799">
        <v>1</v>
      </c>
      <c r="Q799" s="4" t="s">
        <v>102</v>
      </c>
      <c r="R799">
        <v>3</v>
      </c>
      <c r="S799" s="5" t="s">
        <v>118</v>
      </c>
      <c r="T799">
        <v>1</v>
      </c>
      <c r="U799" s="6" t="s">
        <v>120</v>
      </c>
      <c r="V799">
        <v>1</v>
      </c>
      <c r="W799" s="7" t="s">
        <v>115</v>
      </c>
      <c r="X799">
        <v>1</v>
      </c>
      <c r="Y799" s="8" t="s">
        <v>103</v>
      </c>
      <c r="Z799">
        <v>1</v>
      </c>
    </row>
    <row r="800" spans="1:26">
      <c r="A800">
        <f>IF(LEN(D800)&lt;17,1,0)</f>
        <v>1</v>
      </c>
      <c r="B800">
        <v>1</v>
      </c>
      <c r="D800" t="s">
        <v>1583</v>
      </c>
      <c r="E800" t="s">
        <v>1583</v>
      </c>
      <c r="F800" t="s">
        <v>98</v>
      </c>
      <c r="H800" t="s">
        <v>114</v>
      </c>
      <c r="I800">
        <v>7</v>
      </c>
      <c r="J800">
        <v>27</v>
      </c>
      <c r="K800" s="1">
        <f>SUM(M800:AF800)</f>
        <v>10</v>
      </c>
      <c r="L800">
        <f>COUNT(M800:AF800)</f>
        <v>7</v>
      </c>
      <c r="M800" s="2" t="s">
        <v>100</v>
      </c>
      <c r="N800">
        <v>2</v>
      </c>
      <c r="O800" s="3" t="s">
        <v>101</v>
      </c>
      <c r="P800">
        <v>1</v>
      </c>
      <c r="Q800" s="4" t="s">
        <v>102</v>
      </c>
      <c r="R800">
        <v>2</v>
      </c>
      <c r="S800" s="5" t="s">
        <v>118</v>
      </c>
      <c r="T800">
        <v>1</v>
      </c>
      <c r="U800" s="6" t="s">
        <v>120</v>
      </c>
      <c r="V800">
        <v>2</v>
      </c>
      <c r="W800" s="7" t="s">
        <v>117</v>
      </c>
      <c r="X800">
        <v>1</v>
      </c>
      <c r="Y800" s="8" t="s">
        <v>103</v>
      </c>
      <c r="Z800">
        <v>1</v>
      </c>
    </row>
    <row r="801" spans="1:24">
      <c r="A801">
        <f>IF(LEN(D801)&lt;17,1,0)</f>
        <v>1</v>
      </c>
      <c r="B801">
        <v>1</v>
      </c>
      <c r="D801" t="s">
        <v>1584</v>
      </c>
      <c r="E801" t="s">
        <v>1584</v>
      </c>
      <c r="F801" t="s">
        <v>98</v>
      </c>
      <c r="H801" t="s">
        <v>114</v>
      </c>
      <c r="I801">
        <v>7</v>
      </c>
      <c r="J801">
        <v>9</v>
      </c>
      <c r="K801" s="1">
        <f>SUM(M801:AF801)</f>
        <v>10</v>
      </c>
      <c r="L801">
        <f>COUNT(M801:AF801)</f>
        <v>6</v>
      </c>
      <c r="M801" s="2" t="s">
        <v>100</v>
      </c>
      <c r="N801">
        <v>2</v>
      </c>
      <c r="O801" s="3" t="s">
        <v>122</v>
      </c>
      <c r="P801">
        <v>1</v>
      </c>
      <c r="Q801" s="4" t="s">
        <v>102</v>
      </c>
      <c r="R801">
        <v>4</v>
      </c>
      <c r="S801" s="5" t="s">
        <v>120</v>
      </c>
      <c r="T801">
        <v>1</v>
      </c>
      <c r="U801" s="6" t="s">
        <v>115</v>
      </c>
      <c r="V801">
        <v>1</v>
      </c>
      <c r="W801" s="7" t="s">
        <v>103</v>
      </c>
      <c r="X801">
        <v>1</v>
      </c>
    </row>
    <row r="802" spans="1:26">
      <c r="A802">
        <f>IF(LEN(D802)&lt;17,1,0)</f>
        <v>1</v>
      </c>
      <c r="B802">
        <v>1</v>
      </c>
      <c r="D802" t="s">
        <v>1585</v>
      </c>
      <c r="E802" t="s">
        <v>1585</v>
      </c>
      <c r="F802" t="s">
        <v>98</v>
      </c>
      <c r="H802" t="s">
        <v>114</v>
      </c>
      <c r="I802">
        <v>7</v>
      </c>
      <c r="J802">
        <v>9</v>
      </c>
      <c r="K802" s="1">
        <f>SUM(M802:AF802)</f>
        <v>10</v>
      </c>
      <c r="L802">
        <f>COUNT(M802:AF802)</f>
        <v>7</v>
      </c>
      <c r="M802" s="2" t="s">
        <v>100</v>
      </c>
      <c r="N802">
        <v>1</v>
      </c>
      <c r="O802" s="3" t="s">
        <v>116</v>
      </c>
      <c r="P802">
        <v>1</v>
      </c>
      <c r="Q802" s="4" t="s">
        <v>102</v>
      </c>
      <c r="R802">
        <v>4</v>
      </c>
      <c r="S802" s="5" t="s">
        <v>118</v>
      </c>
      <c r="T802">
        <v>1</v>
      </c>
      <c r="U802" s="6" t="s">
        <v>115</v>
      </c>
      <c r="V802">
        <v>1</v>
      </c>
      <c r="W802" s="7" t="s">
        <v>117</v>
      </c>
      <c r="X802">
        <v>1</v>
      </c>
      <c r="Y802" s="8" t="s">
        <v>103</v>
      </c>
      <c r="Z802">
        <v>1</v>
      </c>
    </row>
    <row r="803" spans="1:26">
      <c r="A803">
        <f>IF(LEN(D803)&lt;17,1,0)</f>
        <v>1</v>
      </c>
      <c r="B803">
        <v>1</v>
      </c>
      <c r="D803" t="s">
        <v>1586</v>
      </c>
      <c r="E803" t="s">
        <v>1586</v>
      </c>
      <c r="F803" t="s">
        <v>98</v>
      </c>
      <c r="H803" t="s">
        <v>114</v>
      </c>
      <c r="I803">
        <v>7</v>
      </c>
      <c r="J803">
        <v>9</v>
      </c>
      <c r="K803" s="1">
        <f>SUM(M803:AF803)</f>
        <v>10</v>
      </c>
      <c r="L803">
        <f>COUNT(M803:AF803)</f>
        <v>7</v>
      </c>
      <c r="M803" s="2" t="s">
        <v>100</v>
      </c>
      <c r="N803">
        <v>2</v>
      </c>
      <c r="O803" s="3" t="s">
        <v>101</v>
      </c>
      <c r="P803">
        <v>1</v>
      </c>
      <c r="Q803" s="4" t="s">
        <v>102</v>
      </c>
      <c r="R803">
        <v>3</v>
      </c>
      <c r="S803" s="5" t="s">
        <v>118</v>
      </c>
      <c r="T803">
        <v>1</v>
      </c>
      <c r="U803" s="6" t="s">
        <v>120</v>
      </c>
      <c r="V803">
        <v>1</v>
      </c>
      <c r="W803" s="7" t="s">
        <v>115</v>
      </c>
      <c r="X803">
        <v>1</v>
      </c>
      <c r="Y803" s="8" t="s">
        <v>103</v>
      </c>
      <c r="Z803">
        <v>1</v>
      </c>
    </row>
    <row r="804" spans="1:22">
      <c r="A804">
        <f>IF(LEN(D804)&lt;17,1,0)</f>
        <v>1</v>
      </c>
      <c r="B804">
        <v>1</v>
      </c>
      <c r="D804" t="s">
        <v>1587</v>
      </c>
      <c r="E804" t="s">
        <v>1587</v>
      </c>
      <c r="F804" t="s">
        <v>98</v>
      </c>
      <c r="H804" t="s">
        <v>114</v>
      </c>
      <c r="I804">
        <v>7</v>
      </c>
      <c r="J804">
        <v>3</v>
      </c>
      <c r="K804" s="1">
        <f>SUM(M804:AF804)</f>
        <v>9</v>
      </c>
      <c r="L804">
        <f>COUNT(M804:AF804)</f>
        <v>5</v>
      </c>
      <c r="M804" s="2" t="s">
        <v>100</v>
      </c>
      <c r="N804">
        <v>1</v>
      </c>
      <c r="O804" s="3" t="s">
        <v>102</v>
      </c>
      <c r="P804">
        <v>5</v>
      </c>
      <c r="Q804" s="4" t="s">
        <v>118</v>
      </c>
      <c r="R804">
        <v>1</v>
      </c>
      <c r="S804" s="5" t="s">
        <v>120</v>
      </c>
      <c r="T804">
        <v>1</v>
      </c>
      <c r="U804" s="6" t="s">
        <v>115</v>
      </c>
      <c r="V804">
        <v>1</v>
      </c>
    </row>
    <row r="805" spans="1:22">
      <c r="A805">
        <f>IF(LEN(D805)&lt;17,1,0)</f>
        <v>1</v>
      </c>
      <c r="B805">
        <v>1</v>
      </c>
      <c r="D805" t="s">
        <v>1588</v>
      </c>
      <c r="E805" t="s">
        <v>1588</v>
      </c>
      <c r="F805" t="s">
        <v>98</v>
      </c>
      <c r="H805" t="s">
        <v>114</v>
      </c>
      <c r="I805">
        <v>7</v>
      </c>
      <c r="J805">
        <v>9</v>
      </c>
      <c r="K805" s="1">
        <f>SUM(M805:AF805)</f>
        <v>9</v>
      </c>
      <c r="L805">
        <f>COUNT(M805:AF805)</f>
        <v>5</v>
      </c>
      <c r="M805" s="2" t="s">
        <v>100</v>
      </c>
      <c r="N805">
        <v>1</v>
      </c>
      <c r="O805" s="3" t="s">
        <v>102</v>
      </c>
      <c r="P805">
        <v>4</v>
      </c>
      <c r="Q805" s="4" t="s">
        <v>118</v>
      </c>
      <c r="R805">
        <v>1</v>
      </c>
      <c r="S805" s="5" t="s">
        <v>120</v>
      </c>
      <c r="T805">
        <v>2</v>
      </c>
      <c r="U805" s="6" t="s">
        <v>117</v>
      </c>
      <c r="V805">
        <v>1</v>
      </c>
    </row>
    <row r="806" spans="1:26">
      <c r="A806">
        <f>IF(LEN(D806)&lt;17,1,0)</f>
        <v>1</v>
      </c>
      <c r="B806">
        <v>1</v>
      </c>
      <c r="D806" t="s">
        <v>1589</v>
      </c>
      <c r="E806" t="s">
        <v>1589</v>
      </c>
      <c r="F806" t="s">
        <v>98</v>
      </c>
      <c r="H806" t="s">
        <v>114</v>
      </c>
      <c r="I806">
        <v>7</v>
      </c>
      <c r="J806">
        <v>9</v>
      </c>
      <c r="K806" s="1">
        <f>SUM(M806:AF806)</f>
        <v>10</v>
      </c>
      <c r="L806">
        <f>COUNT(M806:AF806)</f>
        <v>7</v>
      </c>
      <c r="M806" s="2" t="s">
        <v>100</v>
      </c>
      <c r="N806">
        <v>2</v>
      </c>
      <c r="O806" s="3" t="s">
        <v>102</v>
      </c>
      <c r="P806">
        <v>3</v>
      </c>
      <c r="Q806" s="4" t="s">
        <v>118</v>
      </c>
      <c r="R806">
        <v>1</v>
      </c>
      <c r="S806" s="5" t="s">
        <v>120</v>
      </c>
      <c r="T806">
        <v>1</v>
      </c>
      <c r="U806" s="6" t="s">
        <v>115</v>
      </c>
      <c r="V806">
        <v>1</v>
      </c>
      <c r="W806" s="7" t="s">
        <v>101</v>
      </c>
      <c r="X806">
        <v>1</v>
      </c>
      <c r="Y806" s="8" t="s">
        <v>103</v>
      </c>
      <c r="Z806">
        <v>1</v>
      </c>
    </row>
    <row r="807" spans="1:26">
      <c r="A807">
        <f>IF(LEN(D807)&lt;17,1,0)</f>
        <v>1</v>
      </c>
      <c r="B807">
        <v>1</v>
      </c>
      <c r="D807" t="s">
        <v>1590</v>
      </c>
      <c r="E807" t="s">
        <v>1590</v>
      </c>
      <c r="F807" t="s">
        <v>98</v>
      </c>
      <c r="H807" t="s">
        <v>114</v>
      </c>
      <c r="I807">
        <v>7</v>
      </c>
      <c r="J807">
        <v>9</v>
      </c>
      <c r="K807" s="1">
        <f>SUM(M807:AF807)</f>
        <v>10</v>
      </c>
      <c r="L807">
        <f>COUNT(M807:AF807)</f>
        <v>7</v>
      </c>
      <c r="M807" s="2" t="s">
        <v>100</v>
      </c>
      <c r="N807">
        <v>2</v>
      </c>
      <c r="O807" s="3" t="s">
        <v>102</v>
      </c>
      <c r="P807">
        <v>3</v>
      </c>
      <c r="Q807" s="4" t="s">
        <v>118</v>
      </c>
      <c r="R807">
        <v>1</v>
      </c>
      <c r="S807" s="5" t="s">
        <v>120</v>
      </c>
      <c r="T807">
        <v>1</v>
      </c>
      <c r="U807" s="6" t="s">
        <v>115</v>
      </c>
      <c r="V807">
        <v>1</v>
      </c>
      <c r="W807" s="7" t="s">
        <v>101</v>
      </c>
      <c r="X807">
        <v>1</v>
      </c>
      <c r="Y807" s="8" t="s">
        <v>103</v>
      </c>
      <c r="Z807">
        <v>1</v>
      </c>
    </row>
    <row r="808" spans="1:28">
      <c r="A808">
        <f>IF(LEN(D808)&lt;17,1,0)</f>
        <v>1</v>
      </c>
      <c r="B808">
        <v>1</v>
      </c>
      <c r="D808" t="s">
        <v>1591</v>
      </c>
      <c r="E808" t="s">
        <v>1592</v>
      </c>
      <c r="F808" t="s">
        <v>98</v>
      </c>
      <c r="H808" t="s">
        <v>1593</v>
      </c>
      <c r="I808">
        <v>8</v>
      </c>
      <c r="J808">
        <v>27</v>
      </c>
      <c r="K808" s="1">
        <f>SUM(M808:AF808)</f>
        <v>12</v>
      </c>
      <c r="L808">
        <f>COUNT(M808:AF808)</f>
        <v>8</v>
      </c>
      <c r="M808" s="13" t="s">
        <v>100</v>
      </c>
      <c r="N808" s="14">
        <v>2</v>
      </c>
      <c r="O808" s="15" t="s">
        <v>102</v>
      </c>
      <c r="P808" s="14">
        <v>3</v>
      </c>
      <c r="Q808" s="16" t="s">
        <v>118</v>
      </c>
      <c r="R808" s="14">
        <v>1</v>
      </c>
      <c r="S808" s="17" t="s">
        <v>1594</v>
      </c>
      <c r="T808" s="14">
        <v>1</v>
      </c>
      <c r="U808" s="18" t="s">
        <v>116</v>
      </c>
      <c r="V808" s="14">
        <v>1</v>
      </c>
      <c r="W808" s="19" t="s">
        <v>115</v>
      </c>
      <c r="X808" s="14">
        <v>1</v>
      </c>
      <c r="Y808" s="20" t="s">
        <v>101</v>
      </c>
      <c r="Z808" s="14">
        <v>1</v>
      </c>
      <c r="AA808" s="8" t="s">
        <v>103</v>
      </c>
      <c r="AB808">
        <v>2</v>
      </c>
    </row>
    <row r="809" spans="1:26">
      <c r="A809">
        <f>IF(LEN(D809)&lt;17,1,0)</f>
        <v>1</v>
      </c>
      <c r="B809">
        <v>1</v>
      </c>
      <c r="D809" t="s">
        <v>1595</v>
      </c>
      <c r="E809" t="s">
        <v>1596</v>
      </c>
      <c r="F809" t="s">
        <v>98</v>
      </c>
      <c r="H809" t="s">
        <v>1593</v>
      </c>
      <c r="I809">
        <v>8</v>
      </c>
      <c r="J809">
        <v>27</v>
      </c>
      <c r="K809" s="1">
        <f>SUM(M809:AF809)</f>
        <v>12</v>
      </c>
      <c r="L809">
        <f>COUNT(M809:AF809)</f>
        <v>7</v>
      </c>
      <c r="M809" s="2" t="s">
        <v>100</v>
      </c>
      <c r="N809">
        <v>3</v>
      </c>
      <c r="O809" s="3" t="s">
        <v>102</v>
      </c>
      <c r="P809">
        <v>3</v>
      </c>
      <c r="Q809" s="4" t="s">
        <v>122</v>
      </c>
      <c r="R809">
        <v>1</v>
      </c>
      <c r="S809" s="5" t="s">
        <v>120</v>
      </c>
      <c r="T809">
        <v>1</v>
      </c>
      <c r="U809" s="6" t="s">
        <v>115</v>
      </c>
      <c r="V809">
        <v>1</v>
      </c>
      <c r="W809" s="7" t="s">
        <v>101</v>
      </c>
      <c r="X809">
        <v>1</v>
      </c>
      <c r="Y809" s="8" t="s">
        <v>103</v>
      </c>
      <c r="Z809">
        <v>2</v>
      </c>
    </row>
    <row r="810" spans="1:26">
      <c r="A810">
        <f>IF(LEN(D810)&lt;17,1,0)</f>
        <v>1</v>
      </c>
      <c r="B810">
        <v>1</v>
      </c>
      <c r="D810" t="s">
        <v>1597</v>
      </c>
      <c r="E810" t="s">
        <v>1598</v>
      </c>
      <c r="F810" t="s">
        <v>98</v>
      </c>
      <c r="H810" t="s">
        <v>1593</v>
      </c>
      <c r="I810">
        <v>8</v>
      </c>
      <c r="J810">
        <v>9</v>
      </c>
      <c r="K810" s="1">
        <f>SUM(M810:AF810)</f>
        <v>11</v>
      </c>
      <c r="L810">
        <f>COUNT(M810:AF810)</f>
        <v>7</v>
      </c>
      <c r="M810" s="2" t="s">
        <v>100</v>
      </c>
      <c r="N810">
        <v>2</v>
      </c>
      <c r="O810" s="3" t="s">
        <v>102</v>
      </c>
      <c r="P810">
        <v>4</v>
      </c>
      <c r="Q810" s="4" t="s">
        <v>118</v>
      </c>
      <c r="R810">
        <v>1</v>
      </c>
      <c r="S810" s="5" t="s">
        <v>120</v>
      </c>
      <c r="T810">
        <v>1</v>
      </c>
      <c r="U810" s="6" t="s">
        <v>115</v>
      </c>
      <c r="V810">
        <v>1</v>
      </c>
      <c r="W810" s="7" t="s">
        <v>101</v>
      </c>
      <c r="X810">
        <v>1</v>
      </c>
      <c r="Y810" s="8" t="s">
        <v>103</v>
      </c>
      <c r="Z810">
        <v>1</v>
      </c>
    </row>
    <row r="811" spans="1:24">
      <c r="A811">
        <f>IF(LEN(D811)&lt;17,1,0)</f>
        <v>1</v>
      </c>
      <c r="B811">
        <v>1</v>
      </c>
      <c r="D811" t="s">
        <v>1599</v>
      </c>
      <c r="E811" t="s">
        <v>1600</v>
      </c>
      <c r="F811" t="s">
        <v>98</v>
      </c>
      <c r="H811" t="s">
        <v>1593</v>
      </c>
      <c r="I811">
        <v>8</v>
      </c>
      <c r="J811">
        <v>9</v>
      </c>
      <c r="K811" s="1">
        <f>SUM(M811:AF811)</f>
        <v>11</v>
      </c>
      <c r="L811">
        <f>COUNT(M811:AF811)</f>
        <v>6</v>
      </c>
      <c r="M811" s="2" t="s">
        <v>100</v>
      </c>
      <c r="N811">
        <v>2</v>
      </c>
      <c r="O811" s="3" t="s">
        <v>102</v>
      </c>
      <c r="P811">
        <v>5</v>
      </c>
      <c r="Q811" s="4" t="s">
        <v>122</v>
      </c>
      <c r="R811">
        <v>1</v>
      </c>
      <c r="S811" s="5" t="s">
        <v>120</v>
      </c>
      <c r="T811">
        <v>1</v>
      </c>
      <c r="U811" s="6" t="s">
        <v>115</v>
      </c>
      <c r="V811">
        <v>1</v>
      </c>
      <c r="W811" s="7" t="s">
        <v>103</v>
      </c>
      <c r="X811">
        <v>1</v>
      </c>
    </row>
    <row r="812" spans="1:26">
      <c r="A812">
        <f>IF(LEN(D812)&lt;17,1,0)</f>
        <v>1</v>
      </c>
      <c r="B812">
        <v>1</v>
      </c>
      <c r="D812" t="s">
        <v>1601</v>
      </c>
      <c r="E812" t="s">
        <v>1602</v>
      </c>
      <c r="F812" t="s">
        <v>98</v>
      </c>
      <c r="H812" t="s">
        <v>1593</v>
      </c>
      <c r="I812">
        <v>8</v>
      </c>
      <c r="J812">
        <v>9</v>
      </c>
      <c r="K812" s="1">
        <f>SUM(M812:AF812)</f>
        <v>11</v>
      </c>
      <c r="L812">
        <f>COUNT(M812:AF812)</f>
        <v>7</v>
      </c>
      <c r="M812" s="2" t="s">
        <v>100</v>
      </c>
      <c r="N812">
        <v>2</v>
      </c>
      <c r="O812" s="3" t="s">
        <v>102</v>
      </c>
      <c r="P812">
        <v>4</v>
      </c>
      <c r="Q812" s="4" t="s">
        <v>101</v>
      </c>
      <c r="R812">
        <v>1</v>
      </c>
      <c r="S812" s="5" t="s">
        <v>118</v>
      </c>
      <c r="T812">
        <v>1</v>
      </c>
      <c r="U812" s="6" t="s">
        <v>120</v>
      </c>
      <c r="V812">
        <v>1</v>
      </c>
      <c r="W812" s="7" t="s">
        <v>115</v>
      </c>
      <c r="X812">
        <v>1</v>
      </c>
      <c r="Y812" s="8" t="s">
        <v>103</v>
      </c>
      <c r="Z812">
        <v>1</v>
      </c>
    </row>
    <row r="813" spans="1:26">
      <c r="A813">
        <f>IF(LEN(D813)&lt;17,1,0)</f>
        <v>1</v>
      </c>
      <c r="B813">
        <v>1</v>
      </c>
      <c r="D813" t="s">
        <v>1603</v>
      </c>
      <c r="E813" t="s">
        <v>1604</v>
      </c>
      <c r="F813" t="s">
        <v>98</v>
      </c>
      <c r="H813" t="s">
        <v>1593</v>
      </c>
      <c r="I813">
        <v>8</v>
      </c>
      <c r="J813">
        <v>9</v>
      </c>
      <c r="K813" s="1">
        <f>SUM(M813:AF813)</f>
        <v>11</v>
      </c>
      <c r="L813">
        <f>COUNT(M813:AF813)</f>
        <v>7</v>
      </c>
      <c r="M813" s="2" t="s">
        <v>100</v>
      </c>
      <c r="N813">
        <v>2</v>
      </c>
      <c r="O813" s="3" t="s">
        <v>102</v>
      </c>
      <c r="P813">
        <v>4</v>
      </c>
      <c r="Q813" s="4" t="s">
        <v>101</v>
      </c>
      <c r="R813">
        <v>1</v>
      </c>
      <c r="S813" s="5" t="s">
        <v>118</v>
      </c>
      <c r="T813">
        <v>1</v>
      </c>
      <c r="U813" s="6" t="s">
        <v>120</v>
      </c>
      <c r="V813">
        <v>1</v>
      </c>
      <c r="W813" s="7" t="s">
        <v>115</v>
      </c>
      <c r="X813">
        <v>1</v>
      </c>
      <c r="Y813" s="8" t="s">
        <v>103</v>
      </c>
      <c r="Z813">
        <v>1</v>
      </c>
    </row>
    <row r="814" spans="1:26">
      <c r="A814">
        <f>IF(LEN(D814)&lt;17,1,0)</f>
        <v>1</v>
      </c>
      <c r="B814">
        <v>1</v>
      </c>
      <c r="D814" t="s">
        <v>1605</v>
      </c>
      <c r="E814" t="s">
        <v>1606</v>
      </c>
      <c r="F814" t="s">
        <v>98</v>
      </c>
      <c r="H814" t="s">
        <v>1593</v>
      </c>
      <c r="I814">
        <v>8</v>
      </c>
      <c r="J814">
        <v>27</v>
      </c>
      <c r="K814" s="1">
        <f>SUM(M814:AF814)</f>
        <v>11</v>
      </c>
      <c r="L814">
        <f>COUNT(M814:AF814)</f>
        <v>7</v>
      </c>
      <c r="M814" s="2" t="s">
        <v>100</v>
      </c>
      <c r="N814">
        <v>2</v>
      </c>
      <c r="O814" s="3" t="s">
        <v>102</v>
      </c>
      <c r="P814">
        <v>3</v>
      </c>
      <c r="Q814" s="4" t="s">
        <v>118</v>
      </c>
      <c r="R814">
        <v>1</v>
      </c>
      <c r="S814" s="5" t="s">
        <v>120</v>
      </c>
      <c r="T814">
        <v>2</v>
      </c>
      <c r="U814" s="6" t="s">
        <v>117</v>
      </c>
      <c r="V814">
        <v>1</v>
      </c>
      <c r="W814" s="7" t="s">
        <v>101</v>
      </c>
      <c r="X814">
        <v>1</v>
      </c>
      <c r="Y814" s="8" t="s">
        <v>103</v>
      </c>
      <c r="Z814">
        <v>1</v>
      </c>
    </row>
    <row r="815" spans="1:26">
      <c r="A815">
        <f>IF(LEN(D815)&lt;17,1,0)</f>
        <v>1</v>
      </c>
      <c r="B815">
        <v>1</v>
      </c>
      <c r="D815" t="s">
        <v>1607</v>
      </c>
      <c r="E815" t="s">
        <v>1608</v>
      </c>
      <c r="F815" t="s">
        <v>98</v>
      </c>
      <c r="H815" t="s">
        <v>1593</v>
      </c>
      <c r="I815">
        <v>8</v>
      </c>
      <c r="J815">
        <v>9</v>
      </c>
      <c r="K815" s="1">
        <f>SUM(M815:AF815)</f>
        <v>11</v>
      </c>
      <c r="L815">
        <f>COUNT(M815:AF815)</f>
        <v>7</v>
      </c>
      <c r="M815" s="2" t="s">
        <v>100</v>
      </c>
      <c r="N815">
        <v>2</v>
      </c>
      <c r="O815" s="3" t="s">
        <v>102</v>
      </c>
      <c r="P815">
        <v>4</v>
      </c>
      <c r="Q815" s="4" t="s">
        <v>101</v>
      </c>
      <c r="R815">
        <v>1</v>
      </c>
      <c r="S815" s="5" t="s">
        <v>118</v>
      </c>
      <c r="T815">
        <v>1</v>
      </c>
      <c r="U815" s="6" t="s">
        <v>120</v>
      </c>
      <c r="V815">
        <v>1</v>
      </c>
      <c r="W815" s="7" t="s">
        <v>115</v>
      </c>
      <c r="X815">
        <v>1</v>
      </c>
      <c r="Y815" s="8" t="s">
        <v>103</v>
      </c>
      <c r="Z815">
        <v>1</v>
      </c>
    </row>
    <row r="816" spans="1:26">
      <c r="A816">
        <f>IF(LEN(D816)&lt;17,1,0)</f>
        <v>1</v>
      </c>
      <c r="B816">
        <v>1</v>
      </c>
      <c r="D816" t="s">
        <v>1609</v>
      </c>
      <c r="E816" t="s">
        <v>1610</v>
      </c>
      <c r="F816" t="s">
        <v>98</v>
      </c>
      <c r="H816" t="s">
        <v>1611</v>
      </c>
      <c r="I816">
        <v>9</v>
      </c>
      <c r="J816">
        <v>27</v>
      </c>
      <c r="K816" s="1">
        <f>SUM(M816:AF816)</f>
        <v>13</v>
      </c>
      <c r="L816">
        <f>COUNT(M816:AF816)</f>
        <v>7</v>
      </c>
      <c r="M816" s="2" t="s">
        <v>100</v>
      </c>
      <c r="N816">
        <v>3</v>
      </c>
      <c r="O816" s="3" t="s">
        <v>102</v>
      </c>
      <c r="P816">
        <v>4</v>
      </c>
      <c r="Q816" s="4" t="s">
        <v>101</v>
      </c>
      <c r="R816">
        <v>1</v>
      </c>
      <c r="S816" s="5" t="s">
        <v>122</v>
      </c>
      <c r="T816">
        <v>1</v>
      </c>
      <c r="U816" s="6" t="s">
        <v>120</v>
      </c>
      <c r="V816">
        <v>1</v>
      </c>
      <c r="W816" s="7" t="s">
        <v>115</v>
      </c>
      <c r="X816">
        <v>1</v>
      </c>
      <c r="Y816" s="8" t="s">
        <v>103</v>
      </c>
      <c r="Z816">
        <v>2</v>
      </c>
    </row>
    <row r="817" spans="1:26">
      <c r="A817">
        <f>IF(LEN(D817)&lt;17,1,0)</f>
        <v>1</v>
      </c>
      <c r="B817">
        <v>1</v>
      </c>
      <c r="D817" t="s">
        <v>1612</v>
      </c>
      <c r="E817" t="s">
        <v>1613</v>
      </c>
      <c r="F817" t="s">
        <v>98</v>
      </c>
      <c r="H817" t="s">
        <v>1611</v>
      </c>
      <c r="I817">
        <v>9</v>
      </c>
      <c r="J817">
        <v>27</v>
      </c>
      <c r="K817" s="1">
        <f>SUM(M817:AF817)</f>
        <v>13</v>
      </c>
      <c r="L817">
        <f>COUNT(M817:AF817)</f>
        <v>7</v>
      </c>
      <c r="M817" s="2" t="s">
        <v>100</v>
      </c>
      <c r="N817">
        <v>3</v>
      </c>
      <c r="O817" s="3" t="s">
        <v>102</v>
      </c>
      <c r="P817">
        <v>3</v>
      </c>
      <c r="Q817" s="4" t="s">
        <v>101</v>
      </c>
      <c r="R817">
        <v>2</v>
      </c>
      <c r="S817" s="5" t="s">
        <v>118</v>
      </c>
      <c r="T817">
        <v>1</v>
      </c>
      <c r="U817" s="6" t="s">
        <v>120</v>
      </c>
      <c r="V817">
        <v>1</v>
      </c>
      <c r="W817" s="7" t="s">
        <v>115</v>
      </c>
      <c r="X817">
        <v>1</v>
      </c>
      <c r="Y817" s="8" t="s">
        <v>103</v>
      </c>
      <c r="Z817">
        <v>2</v>
      </c>
    </row>
    <row r="818" spans="1:26">
      <c r="A818">
        <f>IF(LEN(D818)&lt;17,1,0)</f>
        <v>1</v>
      </c>
      <c r="B818">
        <v>1</v>
      </c>
      <c r="D818" t="s">
        <v>1614</v>
      </c>
      <c r="E818" t="s">
        <v>1615</v>
      </c>
      <c r="F818" t="s">
        <v>98</v>
      </c>
      <c r="H818" t="s">
        <v>1611</v>
      </c>
      <c r="I818">
        <v>9</v>
      </c>
      <c r="J818">
        <v>9</v>
      </c>
      <c r="K818" s="1">
        <f>SUM(M818:AF818)</f>
        <v>12</v>
      </c>
      <c r="L818">
        <f>COUNT(M818:AF818)</f>
        <v>7</v>
      </c>
      <c r="M818" s="2" t="s">
        <v>100</v>
      </c>
      <c r="N818">
        <v>2</v>
      </c>
      <c r="O818" s="3" t="s">
        <v>102</v>
      </c>
      <c r="P818">
        <v>5</v>
      </c>
      <c r="Q818" s="4" t="s">
        <v>101</v>
      </c>
      <c r="R818">
        <v>1</v>
      </c>
      <c r="S818" s="5" t="s">
        <v>118</v>
      </c>
      <c r="T818">
        <v>1</v>
      </c>
      <c r="U818" s="6" t="s">
        <v>120</v>
      </c>
      <c r="V818">
        <v>1</v>
      </c>
      <c r="W818" s="7" t="s">
        <v>115</v>
      </c>
      <c r="X818">
        <v>1</v>
      </c>
      <c r="Y818" s="8" t="s">
        <v>103</v>
      </c>
      <c r="Z818">
        <v>1</v>
      </c>
    </row>
    <row r="819" spans="1:26">
      <c r="A819">
        <f>IF(LEN(D819)&lt;17,1,0)</f>
        <v>1</v>
      </c>
      <c r="B819">
        <v>1</v>
      </c>
      <c r="D819" t="s">
        <v>1616</v>
      </c>
      <c r="E819" t="s">
        <v>1617</v>
      </c>
      <c r="F819" t="s">
        <v>98</v>
      </c>
      <c r="H819" t="s">
        <v>1611</v>
      </c>
      <c r="I819">
        <v>9</v>
      </c>
      <c r="J819">
        <v>9</v>
      </c>
      <c r="K819" s="1">
        <f>SUM(M819:AF819)</f>
        <v>12</v>
      </c>
      <c r="L819">
        <f>COUNT(M819:AF819)</f>
        <v>7</v>
      </c>
      <c r="M819" s="2" t="s">
        <v>100</v>
      </c>
      <c r="N819">
        <v>2</v>
      </c>
      <c r="O819" s="3" t="s">
        <v>102</v>
      </c>
      <c r="P819">
        <v>5</v>
      </c>
      <c r="Q819" s="4" t="s">
        <v>101</v>
      </c>
      <c r="R819">
        <v>1</v>
      </c>
      <c r="S819" s="5" t="s">
        <v>118</v>
      </c>
      <c r="T819">
        <v>1</v>
      </c>
      <c r="U819" s="6" t="s">
        <v>120</v>
      </c>
      <c r="V819">
        <v>1</v>
      </c>
      <c r="W819" s="7" t="s">
        <v>115</v>
      </c>
      <c r="X819">
        <v>1</v>
      </c>
      <c r="Y819" s="8" t="s">
        <v>103</v>
      </c>
      <c r="Z819">
        <v>1</v>
      </c>
    </row>
    <row r="820" spans="1:26">
      <c r="A820">
        <f>IF(LEN(D820)&lt;17,1,0)</f>
        <v>1</v>
      </c>
      <c r="B820">
        <v>1</v>
      </c>
      <c r="D820" t="s">
        <v>1618</v>
      </c>
      <c r="E820" t="s">
        <v>1619</v>
      </c>
      <c r="F820" t="s">
        <v>98</v>
      </c>
      <c r="H820" t="s">
        <v>1620</v>
      </c>
      <c r="I820">
        <v>10</v>
      </c>
      <c r="J820">
        <v>27</v>
      </c>
      <c r="K820" s="1">
        <f>SUM(M820:AF820)</f>
        <v>14</v>
      </c>
      <c r="L820">
        <f>COUNT(M820:AF820)</f>
        <v>7</v>
      </c>
      <c r="M820" s="2" t="s">
        <v>100</v>
      </c>
      <c r="N820">
        <v>3</v>
      </c>
      <c r="O820" s="3" t="s">
        <v>102</v>
      </c>
      <c r="P820">
        <v>4</v>
      </c>
      <c r="Q820" s="4" t="s">
        <v>101</v>
      </c>
      <c r="R820">
        <v>2</v>
      </c>
      <c r="S820" s="5" t="s">
        <v>118</v>
      </c>
      <c r="T820">
        <v>1</v>
      </c>
      <c r="U820" s="6" t="s">
        <v>120</v>
      </c>
      <c r="V820">
        <v>1</v>
      </c>
      <c r="W820" s="7" t="s">
        <v>115</v>
      </c>
      <c r="X820">
        <v>1</v>
      </c>
      <c r="Y820" s="8" t="s">
        <v>103</v>
      </c>
      <c r="Z820">
        <v>2</v>
      </c>
    </row>
    <row r="821" spans="1:26">
      <c r="A821">
        <f>IF(LEN(D821)&lt;17,1,0)</f>
        <v>1</v>
      </c>
      <c r="B821">
        <v>1</v>
      </c>
      <c r="D821" t="s">
        <v>1621</v>
      </c>
      <c r="E821" t="s">
        <v>1622</v>
      </c>
      <c r="F821" t="s">
        <v>98</v>
      </c>
      <c r="H821" t="s">
        <v>1620</v>
      </c>
      <c r="I821">
        <v>10</v>
      </c>
      <c r="J821">
        <v>27</v>
      </c>
      <c r="K821" s="1">
        <f>SUM(M821:AF821)</f>
        <v>13</v>
      </c>
      <c r="L821">
        <f>COUNT(M821:AF821)</f>
        <v>7</v>
      </c>
      <c r="M821" s="2" t="s">
        <v>100</v>
      </c>
      <c r="N821">
        <v>2</v>
      </c>
      <c r="O821" s="3" t="s">
        <v>102</v>
      </c>
      <c r="P821">
        <v>5</v>
      </c>
      <c r="Q821" s="4" t="s">
        <v>101</v>
      </c>
      <c r="R821">
        <v>1</v>
      </c>
      <c r="S821" s="5" t="s">
        <v>118</v>
      </c>
      <c r="T821">
        <v>1</v>
      </c>
      <c r="U821" s="6" t="s">
        <v>120</v>
      </c>
      <c r="V821">
        <v>2</v>
      </c>
      <c r="W821" s="7" t="s">
        <v>117</v>
      </c>
      <c r="X821">
        <v>1</v>
      </c>
      <c r="Y821" s="8" t="s">
        <v>103</v>
      </c>
      <c r="Z821">
        <v>1</v>
      </c>
    </row>
    <row r="822" spans="1:26">
      <c r="A822">
        <f>IF(LEN(D822)&lt;17,1,0)</f>
        <v>1</v>
      </c>
      <c r="B822">
        <v>1</v>
      </c>
      <c r="D822" t="s">
        <v>1623</v>
      </c>
      <c r="E822" t="s">
        <v>1624</v>
      </c>
      <c r="F822" t="s">
        <v>98</v>
      </c>
      <c r="H822" t="s">
        <v>1620</v>
      </c>
      <c r="I822">
        <v>10</v>
      </c>
      <c r="J822">
        <v>9</v>
      </c>
      <c r="K822" s="1">
        <f>SUM(M822:AF822)</f>
        <v>13</v>
      </c>
      <c r="L822">
        <f>COUNT(M822:AF822)</f>
        <v>7</v>
      </c>
      <c r="M822" s="2" t="s">
        <v>100</v>
      </c>
      <c r="N822">
        <v>2</v>
      </c>
      <c r="O822" s="3" t="s">
        <v>102</v>
      </c>
      <c r="P822">
        <v>6</v>
      </c>
      <c r="Q822" s="4" t="s">
        <v>101</v>
      </c>
      <c r="R822">
        <v>1</v>
      </c>
      <c r="S822" s="5" t="s">
        <v>118</v>
      </c>
      <c r="T822">
        <v>1</v>
      </c>
      <c r="U822" s="6" t="s">
        <v>120</v>
      </c>
      <c r="V822">
        <v>1</v>
      </c>
      <c r="W822" s="7" t="s">
        <v>115</v>
      </c>
      <c r="X822">
        <v>1</v>
      </c>
      <c r="Y822" s="8" t="s">
        <v>103</v>
      </c>
      <c r="Z822">
        <v>1</v>
      </c>
    </row>
    <row r="823" spans="1:26">
      <c r="A823">
        <f>IF(LEN(D823)&lt;17,1,0)</f>
        <v>1</v>
      </c>
      <c r="B823">
        <v>1</v>
      </c>
      <c r="D823" t="s">
        <v>1625</v>
      </c>
      <c r="E823" t="s">
        <v>1626</v>
      </c>
      <c r="F823" t="s">
        <v>98</v>
      </c>
      <c r="H823" t="s">
        <v>1620</v>
      </c>
      <c r="I823">
        <v>10</v>
      </c>
      <c r="J823">
        <v>27</v>
      </c>
      <c r="K823" s="1">
        <f>SUM(M823:AF823)</f>
        <v>14</v>
      </c>
      <c r="L823">
        <f>COUNT(M823:AF823)</f>
        <v>7</v>
      </c>
      <c r="M823" s="2" t="s">
        <v>100</v>
      </c>
      <c r="N823">
        <v>3</v>
      </c>
      <c r="O823" s="3" t="s">
        <v>102</v>
      </c>
      <c r="P823">
        <v>4</v>
      </c>
      <c r="Q823" s="4" t="s">
        <v>101</v>
      </c>
      <c r="R823">
        <v>2</v>
      </c>
      <c r="S823" s="5" t="s">
        <v>118</v>
      </c>
      <c r="T823">
        <v>1</v>
      </c>
      <c r="U823" s="6" t="s">
        <v>120</v>
      </c>
      <c r="V823">
        <v>1</v>
      </c>
      <c r="W823" s="7" t="s">
        <v>115</v>
      </c>
      <c r="X823">
        <v>1</v>
      </c>
      <c r="Y823" s="8" t="s">
        <v>103</v>
      </c>
      <c r="Z823">
        <v>2</v>
      </c>
    </row>
    <row r="824" spans="1:26">
      <c r="A824">
        <f>IF(LEN(D824)&lt;17,1,0)</f>
        <v>1</v>
      </c>
      <c r="B824">
        <v>1</v>
      </c>
      <c r="D824" t="s">
        <v>1627</v>
      </c>
      <c r="E824" t="s">
        <v>1628</v>
      </c>
      <c r="F824" t="s">
        <v>98</v>
      </c>
      <c r="H824" t="s">
        <v>1620</v>
      </c>
      <c r="I824">
        <v>10</v>
      </c>
      <c r="J824">
        <v>27</v>
      </c>
      <c r="K824" s="1">
        <f>SUM(M824:AF824)</f>
        <v>13</v>
      </c>
      <c r="L824">
        <f>COUNT(M824:AF824)</f>
        <v>7</v>
      </c>
      <c r="M824" s="2" t="s">
        <v>100</v>
      </c>
      <c r="N824">
        <v>2</v>
      </c>
      <c r="O824" s="3" t="s">
        <v>102</v>
      </c>
      <c r="P824">
        <v>5</v>
      </c>
      <c r="Q824" s="4" t="s">
        <v>101</v>
      </c>
      <c r="R824">
        <v>1</v>
      </c>
      <c r="S824" s="5" t="s">
        <v>118</v>
      </c>
      <c r="T824">
        <v>1</v>
      </c>
      <c r="U824" s="6" t="s">
        <v>120</v>
      </c>
      <c r="V824">
        <v>2</v>
      </c>
      <c r="W824" s="7" t="s">
        <v>117</v>
      </c>
      <c r="X824">
        <v>1</v>
      </c>
      <c r="Y824" s="8" t="s">
        <v>103</v>
      </c>
      <c r="Z824">
        <v>1</v>
      </c>
    </row>
    <row r="825" spans="1:26">
      <c r="A825">
        <f>IF(LEN(D825)&lt;17,1,0)</f>
        <v>1</v>
      </c>
      <c r="B825">
        <v>1</v>
      </c>
      <c r="D825" t="s">
        <v>1629</v>
      </c>
      <c r="E825" t="s">
        <v>1630</v>
      </c>
      <c r="F825" t="s">
        <v>98</v>
      </c>
      <c r="H825" t="s">
        <v>1620</v>
      </c>
      <c r="I825">
        <v>10</v>
      </c>
      <c r="J825">
        <v>9</v>
      </c>
      <c r="K825" s="1">
        <f>SUM(M825:AF825)</f>
        <v>13</v>
      </c>
      <c r="L825">
        <f>COUNT(M825:AF825)</f>
        <v>7</v>
      </c>
      <c r="M825" s="2" t="s">
        <v>100</v>
      </c>
      <c r="N825">
        <v>2</v>
      </c>
      <c r="O825" s="3" t="s">
        <v>102</v>
      </c>
      <c r="P825">
        <v>6</v>
      </c>
      <c r="Q825" s="4" t="s">
        <v>101</v>
      </c>
      <c r="R825">
        <v>1</v>
      </c>
      <c r="S825" s="5" t="s">
        <v>118</v>
      </c>
      <c r="T825">
        <v>1</v>
      </c>
      <c r="U825" s="6" t="s">
        <v>120</v>
      </c>
      <c r="V825">
        <v>1</v>
      </c>
      <c r="W825" s="7" t="s">
        <v>115</v>
      </c>
      <c r="X825">
        <v>1</v>
      </c>
      <c r="Y825" s="8" t="s">
        <v>103</v>
      </c>
      <c r="Z825">
        <v>1</v>
      </c>
    </row>
    <row r="826" spans="1:26">
      <c r="A826">
        <f>IF(LEN(D826)&lt;17,1,0)</f>
        <v>1</v>
      </c>
      <c r="B826">
        <v>1</v>
      </c>
      <c r="D826" t="s">
        <v>1631</v>
      </c>
      <c r="E826" t="s">
        <v>1632</v>
      </c>
      <c r="F826" t="s">
        <v>98</v>
      </c>
      <c r="H826" t="s">
        <v>1633</v>
      </c>
      <c r="I826">
        <v>11</v>
      </c>
      <c r="J826">
        <v>81</v>
      </c>
      <c r="K826" s="1">
        <f>SUM(M826:AF826)</f>
        <v>15</v>
      </c>
      <c r="L826">
        <f>COUNT(M826:AF826)</f>
        <v>7</v>
      </c>
      <c r="M826" s="2" t="s">
        <v>100</v>
      </c>
      <c r="N826">
        <v>3</v>
      </c>
      <c r="O826" s="3" t="s">
        <v>102</v>
      </c>
      <c r="P826">
        <v>4</v>
      </c>
      <c r="Q826" s="4" t="s">
        <v>101</v>
      </c>
      <c r="R826">
        <v>2</v>
      </c>
      <c r="S826" s="5" t="s">
        <v>118</v>
      </c>
      <c r="T826">
        <v>1</v>
      </c>
      <c r="U826" s="6" t="s">
        <v>120</v>
      </c>
      <c r="V826">
        <v>2</v>
      </c>
      <c r="W826" s="7" t="s">
        <v>117</v>
      </c>
      <c r="X826">
        <v>1</v>
      </c>
      <c r="Y826" s="8" t="s">
        <v>103</v>
      </c>
      <c r="Z826">
        <v>2</v>
      </c>
    </row>
    <row r="827" spans="1:26">
      <c r="A827">
        <f>IF(LEN(D827)&lt;17,1,0)</f>
        <v>1</v>
      </c>
      <c r="B827">
        <v>1</v>
      </c>
      <c r="D827" t="s">
        <v>1634</v>
      </c>
      <c r="E827" t="s">
        <v>1635</v>
      </c>
      <c r="F827" t="s">
        <v>98</v>
      </c>
      <c r="H827" t="s">
        <v>1633</v>
      </c>
      <c r="I827">
        <v>11</v>
      </c>
      <c r="J827">
        <v>27</v>
      </c>
      <c r="K827" s="1">
        <f>SUM(M827:AF827)</f>
        <v>15</v>
      </c>
      <c r="L827">
        <f>COUNT(M827:AF827)</f>
        <v>7</v>
      </c>
      <c r="M827" s="2" t="s">
        <v>100</v>
      </c>
      <c r="N827">
        <v>3</v>
      </c>
      <c r="O827" s="3" t="s">
        <v>102</v>
      </c>
      <c r="P827">
        <v>5</v>
      </c>
      <c r="Q827" s="4" t="s">
        <v>101</v>
      </c>
      <c r="R827">
        <v>2</v>
      </c>
      <c r="S827" s="5" t="s">
        <v>118</v>
      </c>
      <c r="T827">
        <v>1</v>
      </c>
      <c r="U827" s="6" t="s">
        <v>120</v>
      </c>
      <c r="V827">
        <v>1</v>
      </c>
      <c r="W827" s="7" t="s">
        <v>115</v>
      </c>
      <c r="X827">
        <v>1</v>
      </c>
      <c r="Y827" s="8" t="s">
        <v>103</v>
      </c>
      <c r="Z827">
        <v>2</v>
      </c>
    </row>
    <row r="828" spans="1:26">
      <c r="A828">
        <f>IF(LEN(D828)&lt;17,1,0)</f>
        <v>1</v>
      </c>
      <c r="B828">
        <v>1</v>
      </c>
      <c r="D828" t="s">
        <v>1636</v>
      </c>
      <c r="E828" t="s">
        <v>1637</v>
      </c>
      <c r="F828" t="s">
        <v>98</v>
      </c>
      <c r="H828" t="s">
        <v>1638</v>
      </c>
      <c r="I828">
        <v>12</v>
      </c>
      <c r="J828">
        <v>27</v>
      </c>
      <c r="K828" s="1">
        <f>SUM(M828:AF828)</f>
        <v>16</v>
      </c>
      <c r="L828">
        <f>COUNT(M828:AF828)</f>
        <v>7</v>
      </c>
      <c r="M828" s="2" t="s">
        <v>100</v>
      </c>
      <c r="N828">
        <v>3</v>
      </c>
      <c r="O828" s="3" t="s">
        <v>102</v>
      </c>
      <c r="P828">
        <v>6</v>
      </c>
      <c r="Q828" s="4" t="s">
        <v>101</v>
      </c>
      <c r="R828">
        <v>2</v>
      </c>
      <c r="S828" s="5" t="s">
        <v>118</v>
      </c>
      <c r="T828">
        <v>1</v>
      </c>
      <c r="U828" s="6" t="s">
        <v>120</v>
      </c>
      <c r="V828">
        <v>1</v>
      </c>
      <c r="W828" s="7" t="s">
        <v>115</v>
      </c>
      <c r="X828">
        <v>1</v>
      </c>
      <c r="Y828" s="8" t="s">
        <v>103</v>
      </c>
      <c r="Z828">
        <v>2</v>
      </c>
    </row>
    <row r="829" spans="1:24">
      <c r="A829">
        <f>IF(LEN(D829)&lt;17,1,0)</f>
        <v>1</v>
      </c>
      <c r="B829">
        <v>1</v>
      </c>
      <c r="D829" t="s">
        <v>1639</v>
      </c>
      <c r="E829" t="s">
        <v>1640</v>
      </c>
      <c r="F829" t="s">
        <v>98</v>
      </c>
      <c r="H829" t="s">
        <v>1638</v>
      </c>
      <c r="I829">
        <v>12</v>
      </c>
      <c r="J829">
        <v>81</v>
      </c>
      <c r="K829" s="1">
        <f>SUM(M829:AF829)</f>
        <v>16</v>
      </c>
      <c r="L829">
        <f>COUNT(M829:AF829)</f>
        <v>6</v>
      </c>
      <c r="M829" s="2" t="s">
        <v>100</v>
      </c>
      <c r="N829">
        <v>4</v>
      </c>
      <c r="O829" s="3" t="s">
        <v>102</v>
      </c>
      <c r="P829">
        <v>4</v>
      </c>
      <c r="Q829" s="4" t="s">
        <v>101</v>
      </c>
      <c r="R829">
        <v>2</v>
      </c>
      <c r="S829" s="5" t="s">
        <v>118</v>
      </c>
      <c r="T829">
        <v>2</v>
      </c>
      <c r="U829" s="6" t="s">
        <v>120</v>
      </c>
      <c r="V829">
        <v>2</v>
      </c>
      <c r="W829" s="7" t="s">
        <v>103</v>
      </c>
      <c r="X829">
        <v>2</v>
      </c>
    </row>
    <row r="830" spans="1:24">
      <c r="A830">
        <f>IF(LEN(D830)&lt;17,1,0)</f>
        <v>1</v>
      </c>
      <c r="B830">
        <v>1</v>
      </c>
      <c r="D830" t="s">
        <v>1641</v>
      </c>
      <c r="E830" t="s">
        <v>1642</v>
      </c>
      <c r="F830" t="s">
        <v>98</v>
      </c>
      <c r="H830" t="s">
        <v>1638</v>
      </c>
      <c r="I830">
        <v>12</v>
      </c>
      <c r="J830">
        <v>81</v>
      </c>
      <c r="K830" s="1">
        <f>SUM(M830:AF830)</f>
        <v>16</v>
      </c>
      <c r="L830">
        <f>COUNT(M830:AF830)</f>
        <v>6</v>
      </c>
      <c r="M830" s="2" t="s">
        <v>100</v>
      </c>
      <c r="N830">
        <v>4</v>
      </c>
      <c r="O830" s="3" t="s">
        <v>102</v>
      </c>
      <c r="P830">
        <v>4</v>
      </c>
      <c r="Q830" s="4" t="s">
        <v>101</v>
      </c>
      <c r="R830">
        <v>2</v>
      </c>
      <c r="S830" s="5" t="s">
        <v>118</v>
      </c>
      <c r="T830">
        <v>2</v>
      </c>
      <c r="U830" s="6" t="s">
        <v>120</v>
      </c>
      <c r="V830">
        <v>2</v>
      </c>
      <c r="W830" s="7" t="s">
        <v>103</v>
      </c>
      <c r="X830">
        <v>2</v>
      </c>
    </row>
    <row r="831" spans="1:24">
      <c r="A831">
        <f>IF(LEN(D831)&lt;17,1,0)</f>
        <v>1</v>
      </c>
      <c r="B831">
        <v>1</v>
      </c>
      <c r="D831" t="s">
        <v>1643</v>
      </c>
      <c r="E831" t="s">
        <v>1644</v>
      </c>
      <c r="F831" t="s">
        <v>98</v>
      </c>
      <c r="H831" t="s">
        <v>1638</v>
      </c>
      <c r="I831">
        <v>12</v>
      </c>
      <c r="J831">
        <v>81</v>
      </c>
      <c r="K831" s="1">
        <f>SUM(M831:AF831)</f>
        <v>16</v>
      </c>
      <c r="L831">
        <f>COUNT(M831:AF831)</f>
        <v>6</v>
      </c>
      <c r="M831" s="2" t="s">
        <v>100</v>
      </c>
      <c r="N831">
        <v>4</v>
      </c>
      <c r="O831" s="3" t="s">
        <v>102</v>
      </c>
      <c r="P831">
        <v>4</v>
      </c>
      <c r="Q831" s="4" t="s">
        <v>101</v>
      </c>
      <c r="R831">
        <v>2</v>
      </c>
      <c r="S831" s="5" t="s">
        <v>118</v>
      </c>
      <c r="T831">
        <v>2</v>
      </c>
      <c r="U831" s="6" t="s">
        <v>120</v>
      </c>
      <c r="V831">
        <v>2</v>
      </c>
      <c r="W831" s="7" t="s">
        <v>103</v>
      </c>
      <c r="X831">
        <v>2</v>
      </c>
    </row>
    <row r="832" spans="1:28">
      <c r="A832">
        <f>IF(LEN(D832)&lt;17,1,0)</f>
        <v>1</v>
      </c>
      <c r="B832">
        <v>1</v>
      </c>
      <c r="D832" t="s">
        <v>1645</v>
      </c>
      <c r="E832" t="s">
        <v>1637</v>
      </c>
      <c r="F832" t="s">
        <v>98</v>
      </c>
      <c r="H832" t="s">
        <v>1638</v>
      </c>
      <c r="I832">
        <v>12</v>
      </c>
      <c r="J832">
        <v>81</v>
      </c>
      <c r="K832" s="1">
        <f>SUM(M832:AF832)</f>
        <v>17</v>
      </c>
      <c r="L832">
        <f>COUNT(M832:AF832)</f>
        <v>8</v>
      </c>
      <c r="M832" s="2" t="s">
        <v>100</v>
      </c>
      <c r="N832">
        <v>3</v>
      </c>
      <c r="O832" s="3" t="s">
        <v>102</v>
      </c>
      <c r="P832">
        <v>5</v>
      </c>
      <c r="Q832" s="4" t="s">
        <v>101</v>
      </c>
      <c r="R832">
        <v>2</v>
      </c>
      <c r="S832" s="5" t="s">
        <v>118</v>
      </c>
      <c r="T832">
        <v>1</v>
      </c>
      <c r="U832" s="6" t="s">
        <v>117</v>
      </c>
      <c r="V832">
        <v>1</v>
      </c>
      <c r="W832" s="7" t="s">
        <v>116</v>
      </c>
      <c r="X832">
        <v>1</v>
      </c>
      <c r="Y832" s="8" t="s">
        <v>115</v>
      </c>
      <c r="Z832">
        <v>1</v>
      </c>
      <c r="AA832" s="8" t="s">
        <v>103</v>
      </c>
      <c r="AB832">
        <v>3</v>
      </c>
    </row>
    <row r="833" spans="1:26">
      <c r="A833">
        <f>IF(LEN(D833)&lt;17,1,0)</f>
        <v>1</v>
      </c>
      <c r="B833">
        <v>1</v>
      </c>
      <c r="D833" t="s">
        <v>1646</v>
      </c>
      <c r="E833" t="s">
        <v>1647</v>
      </c>
      <c r="F833" t="s">
        <v>98</v>
      </c>
      <c r="H833" t="s">
        <v>1638</v>
      </c>
      <c r="I833">
        <v>12</v>
      </c>
      <c r="J833">
        <v>81</v>
      </c>
      <c r="K833" s="1">
        <f>SUM(M833:AF833)</f>
        <v>16</v>
      </c>
      <c r="L833">
        <f>COUNT(M833:AF833)</f>
        <v>7</v>
      </c>
      <c r="M833" s="2" t="s">
        <v>100</v>
      </c>
      <c r="N833">
        <v>3</v>
      </c>
      <c r="O833" s="3" t="s">
        <v>102</v>
      </c>
      <c r="P833">
        <v>5</v>
      </c>
      <c r="Q833" s="4" t="s">
        <v>101</v>
      </c>
      <c r="R833">
        <v>2</v>
      </c>
      <c r="S833" s="5" t="s">
        <v>118</v>
      </c>
      <c r="T833">
        <v>1</v>
      </c>
      <c r="U833" s="6" t="s">
        <v>117</v>
      </c>
      <c r="V833">
        <v>1</v>
      </c>
      <c r="W833" s="7" t="s">
        <v>120</v>
      </c>
      <c r="X833">
        <v>2</v>
      </c>
      <c r="Y833" s="8" t="s">
        <v>103</v>
      </c>
      <c r="Z833">
        <v>2</v>
      </c>
    </row>
    <row r="834" spans="1:26">
      <c r="A834">
        <f>IF(LEN(D834)&lt;17,1,0)</f>
        <v>1</v>
      </c>
      <c r="B834">
        <v>1</v>
      </c>
      <c r="D834" t="s">
        <v>1648</v>
      </c>
      <c r="E834" t="s">
        <v>1647</v>
      </c>
      <c r="F834" t="s">
        <v>98</v>
      </c>
      <c r="H834" t="s">
        <v>1638</v>
      </c>
      <c r="I834">
        <v>12</v>
      </c>
      <c r="J834">
        <v>81</v>
      </c>
      <c r="K834" s="1">
        <f>SUM(M834:AF834)</f>
        <v>16</v>
      </c>
      <c r="L834">
        <f>COUNT(M834:AF834)</f>
        <v>7</v>
      </c>
      <c r="M834" s="2" t="s">
        <v>100</v>
      </c>
      <c r="N834">
        <v>3</v>
      </c>
      <c r="O834" s="3" t="s">
        <v>102</v>
      </c>
      <c r="P834">
        <v>5</v>
      </c>
      <c r="Q834" s="4" t="s">
        <v>101</v>
      </c>
      <c r="R834">
        <v>2</v>
      </c>
      <c r="S834" s="5" t="s">
        <v>118</v>
      </c>
      <c r="T834">
        <v>1</v>
      </c>
      <c r="U834" s="6" t="s">
        <v>117</v>
      </c>
      <c r="V834">
        <v>1</v>
      </c>
      <c r="W834" s="7" t="s">
        <v>120</v>
      </c>
      <c r="X834">
        <v>2</v>
      </c>
      <c r="Y834" s="8" t="s">
        <v>103</v>
      </c>
      <c r="Z834">
        <v>2</v>
      </c>
    </row>
    <row r="835" spans="1:24">
      <c r="A835">
        <f>IF(LEN(D835)&lt;17,1,0)</f>
        <v>1</v>
      </c>
      <c r="B835">
        <v>0</v>
      </c>
      <c r="D835" s="10" t="s">
        <v>1574</v>
      </c>
      <c r="E835" t="s">
        <v>1575</v>
      </c>
      <c r="F835" t="s">
        <v>98</v>
      </c>
      <c r="H835" t="s">
        <v>1573</v>
      </c>
      <c r="I835">
        <v>5</v>
      </c>
      <c r="J835">
        <v>9</v>
      </c>
      <c r="K835" s="1">
        <f>SUM(M835:AF835)</f>
        <v>8</v>
      </c>
      <c r="L835">
        <f>COUNT(M835:AF835)</f>
        <v>6</v>
      </c>
      <c r="M835" s="2" t="s">
        <v>100</v>
      </c>
      <c r="N835">
        <v>2</v>
      </c>
      <c r="O835" s="3" t="s">
        <v>122</v>
      </c>
      <c r="P835">
        <v>1</v>
      </c>
      <c r="Q835" s="4" t="s">
        <v>102</v>
      </c>
      <c r="R835">
        <v>2</v>
      </c>
      <c r="S835" s="5" t="s">
        <v>120</v>
      </c>
      <c r="T835">
        <v>1</v>
      </c>
      <c r="U835" s="6" t="s">
        <v>115</v>
      </c>
      <c r="V835">
        <v>1</v>
      </c>
      <c r="W835" s="7" t="s">
        <v>103</v>
      </c>
      <c r="X835">
        <v>1</v>
      </c>
    </row>
    <row r="836" spans="1:10">
      <c r="A836">
        <f t="shared" ref="A836:A899" si="555">IF(LEN(D836)&lt;17,1,0)</f>
        <v>1</v>
      </c>
      <c r="B836">
        <v>1</v>
      </c>
      <c r="D836" t="s">
        <v>1649</v>
      </c>
      <c r="E836" t="s">
        <v>1650</v>
      </c>
      <c r="F836" t="s">
        <v>105</v>
      </c>
      <c r="G836" t="s">
        <v>124</v>
      </c>
      <c r="H836" t="s">
        <v>1651</v>
      </c>
      <c r="I836">
        <v>5</v>
      </c>
      <c r="J836">
        <v>9</v>
      </c>
    </row>
    <row r="837" spans="1:26">
      <c r="A837">
        <f>IF(LEN(D837)&lt;17,1,0)</f>
        <v>1</v>
      </c>
      <c r="B837">
        <v>0</v>
      </c>
      <c r="D837" s="10" t="s">
        <v>1581</v>
      </c>
      <c r="E837" t="s">
        <v>1581</v>
      </c>
      <c r="F837" t="s">
        <v>98</v>
      </c>
      <c r="H837" t="s">
        <v>1578</v>
      </c>
      <c r="I837">
        <v>6</v>
      </c>
      <c r="J837">
        <v>9</v>
      </c>
      <c r="K837" s="1">
        <f t="shared" ref="K837" si="556">SUM(M837:AF837)</f>
        <v>9</v>
      </c>
      <c r="L837">
        <f t="shared" ref="L837" si="557">COUNT(M837:AF837)</f>
        <v>7</v>
      </c>
      <c r="M837" s="2" t="s">
        <v>100</v>
      </c>
      <c r="N837">
        <v>2</v>
      </c>
      <c r="O837" s="3" t="s">
        <v>101</v>
      </c>
      <c r="P837">
        <v>1</v>
      </c>
      <c r="Q837" s="4" t="s">
        <v>102</v>
      </c>
      <c r="R837">
        <v>2</v>
      </c>
      <c r="S837" s="5" t="s">
        <v>118</v>
      </c>
      <c r="T837">
        <v>1</v>
      </c>
      <c r="U837" s="6" t="s">
        <v>120</v>
      </c>
      <c r="V837">
        <v>1</v>
      </c>
      <c r="W837" s="7" t="s">
        <v>115</v>
      </c>
      <c r="X837">
        <v>1</v>
      </c>
      <c r="Y837" s="8" t="s">
        <v>103</v>
      </c>
      <c r="Z837">
        <v>1</v>
      </c>
    </row>
    <row r="838" spans="1:10">
      <c r="A838">
        <f>IF(LEN(D838)&lt;17,1,0)</f>
        <v>1</v>
      </c>
      <c r="B838">
        <v>1</v>
      </c>
      <c r="D838" t="s">
        <v>1652</v>
      </c>
      <c r="E838" t="s">
        <v>1653</v>
      </c>
      <c r="F838" t="s">
        <v>105</v>
      </c>
      <c r="G838" t="s">
        <v>124</v>
      </c>
      <c r="H838" t="s">
        <v>1654</v>
      </c>
      <c r="I838">
        <v>6</v>
      </c>
      <c r="J838">
        <v>9</v>
      </c>
    </row>
    <row r="839" spans="1:24">
      <c r="A839">
        <f>IF(LEN(D839)&lt;17,1,0)</f>
        <v>1</v>
      </c>
      <c r="B839">
        <v>0</v>
      </c>
      <c r="D839" s="10" t="s">
        <v>1579</v>
      </c>
      <c r="E839" t="s">
        <v>1580</v>
      </c>
      <c r="F839" t="s">
        <v>98</v>
      </c>
      <c r="H839" t="s">
        <v>1578</v>
      </c>
      <c r="I839">
        <v>6</v>
      </c>
      <c r="J839">
        <v>9</v>
      </c>
      <c r="K839" s="1">
        <f t="shared" ref="K839" si="558">SUM(M839:AF839)</f>
        <v>9</v>
      </c>
      <c r="L839">
        <f t="shared" ref="L839" si="559">COUNT(M839:AF839)</f>
        <v>6</v>
      </c>
      <c r="M839" s="2" t="s">
        <v>100</v>
      </c>
      <c r="N839">
        <v>2</v>
      </c>
      <c r="O839" s="3" t="s">
        <v>122</v>
      </c>
      <c r="P839">
        <v>1</v>
      </c>
      <c r="Q839" s="4" t="s">
        <v>102</v>
      </c>
      <c r="R839">
        <v>3</v>
      </c>
      <c r="S839" s="5" t="s">
        <v>120</v>
      </c>
      <c r="T839">
        <v>1</v>
      </c>
      <c r="U839" s="6" t="s">
        <v>115</v>
      </c>
      <c r="V839">
        <v>1</v>
      </c>
      <c r="W839" s="7" t="s">
        <v>103</v>
      </c>
      <c r="X839">
        <v>1</v>
      </c>
    </row>
    <row r="840" spans="1:10">
      <c r="A840">
        <f>IF(LEN(D840)&lt;17,1,0)</f>
        <v>1</v>
      </c>
      <c r="B840">
        <v>1</v>
      </c>
      <c r="D840" t="s">
        <v>1655</v>
      </c>
      <c r="E840" t="s">
        <v>1656</v>
      </c>
      <c r="F840" t="s">
        <v>105</v>
      </c>
      <c r="G840" t="s">
        <v>124</v>
      </c>
      <c r="H840" t="s">
        <v>1654</v>
      </c>
      <c r="I840">
        <v>6</v>
      </c>
      <c r="J840">
        <v>9</v>
      </c>
    </row>
    <row r="841" spans="1:28">
      <c r="A841">
        <f>IF(LEN(D841)&lt;17,1,0)</f>
        <v>1</v>
      </c>
      <c r="B841">
        <v>0</v>
      </c>
      <c r="D841" s="21" t="s">
        <v>113</v>
      </c>
      <c r="E841" s="22" t="s">
        <v>1657</v>
      </c>
      <c r="F841" t="s">
        <v>98</v>
      </c>
      <c r="H841" t="s">
        <v>114</v>
      </c>
      <c r="I841">
        <v>7</v>
      </c>
      <c r="J841">
        <v>27</v>
      </c>
      <c r="K841" s="1">
        <f>N841+P841+R841+T841+V841+X841+Z841+AB841</f>
        <v>11</v>
      </c>
      <c r="L841">
        <f>COUNT(M841:AF841)</f>
        <v>8</v>
      </c>
      <c r="M841" s="2" t="s">
        <v>115</v>
      </c>
      <c r="N841">
        <v>1</v>
      </c>
      <c r="O841" s="3" t="s">
        <v>116</v>
      </c>
      <c r="P841">
        <v>1</v>
      </c>
      <c r="Q841" s="4" t="s">
        <v>117</v>
      </c>
      <c r="R841">
        <v>1</v>
      </c>
      <c r="S841" s="5" t="s">
        <v>118</v>
      </c>
      <c r="T841">
        <v>1</v>
      </c>
      <c r="U841" s="6" t="s">
        <v>102</v>
      </c>
      <c r="V841">
        <v>2</v>
      </c>
      <c r="W841" s="7" t="s">
        <v>101</v>
      </c>
      <c r="X841">
        <v>1</v>
      </c>
      <c r="Y841" s="8" t="s">
        <v>100</v>
      </c>
      <c r="Z841">
        <v>2</v>
      </c>
      <c r="AA841" s="8" t="s">
        <v>103</v>
      </c>
      <c r="AB841">
        <v>2</v>
      </c>
    </row>
    <row r="842" spans="1:10">
      <c r="A842">
        <f>IF(LEN(D842)&lt;17,1,0)</f>
        <v>1</v>
      </c>
      <c r="B842">
        <v>1</v>
      </c>
      <c r="D842" t="s">
        <v>123</v>
      </c>
      <c r="E842" t="s">
        <v>1658</v>
      </c>
      <c r="F842" t="s">
        <v>105</v>
      </c>
      <c r="G842" t="s">
        <v>124</v>
      </c>
      <c r="H842" t="s">
        <v>125</v>
      </c>
      <c r="I842">
        <v>7</v>
      </c>
      <c r="J842">
        <v>27</v>
      </c>
    </row>
    <row r="843" spans="1:24">
      <c r="A843">
        <f>IF(LEN(D843)&lt;17,1,0)</f>
        <v>1</v>
      </c>
      <c r="B843">
        <v>0</v>
      </c>
      <c r="D843" s="10" t="s">
        <v>1584</v>
      </c>
      <c r="E843" t="s">
        <v>1584</v>
      </c>
      <c r="F843" t="s">
        <v>98</v>
      </c>
      <c r="H843" t="s">
        <v>114</v>
      </c>
      <c r="I843">
        <v>7</v>
      </c>
      <c r="J843">
        <v>9</v>
      </c>
      <c r="K843" s="1">
        <f t="shared" ref="K843" si="560">SUM(M843:AF843)</f>
        <v>10</v>
      </c>
      <c r="L843">
        <f t="shared" ref="L843" si="561">COUNT(M843:AF843)</f>
        <v>6</v>
      </c>
      <c r="M843" s="2" t="s">
        <v>100</v>
      </c>
      <c r="N843">
        <v>2</v>
      </c>
      <c r="O843" s="3" t="s">
        <v>122</v>
      </c>
      <c r="P843">
        <v>1</v>
      </c>
      <c r="Q843" s="4" t="s">
        <v>102</v>
      </c>
      <c r="R843">
        <v>4</v>
      </c>
      <c r="S843" s="5" t="s">
        <v>120</v>
      </c>
      <c r="T843">
        <v>1</v>
      </c>
      <c r="U843" s="6" t="s">
        <v>115</v>
      </c>
      <c r="V843">
        <v>1</v>
      </c>
      <c r="W843" s="7" t="s">
        <v>103</v>
      </c>
      <c r="X843">
        <v>1</v>
      </c>
    </row>
    <row r="844" spans="1:10">
      <c r="A844">
        <f>IF(LEN(D844)&lt;17,1,0)</f>
        <v>1</v>
      </c>
      <c r="B844">
        <v>1</v>
      </c>
      <c r="D844" t="s">
        <v>1659</v>
      </c>
      <c r="E844" t="s">
        <v>1660</v>
      </c>
      <c r="F844" t="s">
        <v>105</v>
      </c>
      <c r="G844" t="s">
        <v>124</v>
      </c>
      <c r="H844" t="s">
        <v>125</v>
      </c>
      <c r="I844">
        <v>7</v>
      </c>
      <c r="J844">
        <v>9</v>
      </c>
    </row>
    <row r="845" spans="1:26">
      <c r="A845">
        <f>IF(LEN(D845)&lt;17,1,0)</f>
        <v>1</v>
      </c>
      <c r="B845">
        <v>0</v>
      </c>
      <c r="D845" s="10" t="s">
        <v>1585</v>
      </c>
      <c r="E845" t="s">
        <v>1585</v>
      </c>
      <c r="F845" t="s">
        <v>98</v>
      </c>
      <c r="H845" t="s">
        <v>114</v>
      </c>
      <c r="I845">
        <v>7</v>
      </c>
      <c r="J845">
        <v>9</v>
      </c>
      <c r="K845" s="1">
        <f t="shared" ref="K845" si="562">SUM(M845:AF845)</f>
        <v>10</v>
      </c>
      <c r="L845">
        <f t="shared" ref="L845" si="563">COUNT(M845:AF845)</f>
        <v>7</v>
      </c>
      <c r="M845" s="2" t="s">
        <v>100</v>
      </c>
      <c r="N845">
        <v>1</v>
      </c>
      <c r="O845" s="3" t="s">
        <v>116</v>
      </c>
      <c r="P845">
        <v>1</v>
      </c>
      <c r="Q845" s="4" t="s">
        <v>102</v>
      </c>
      <c r="R845">
        <v>4</v>
      </c>
      <c r="S845" s="5" t="s">
        <v>118</v>
      </c>
      <c r="T845">
        <v>1</v>
      </c>
      <c r="U845" s="6" t="s">
        <v>115</v>
      </c>
      <c r="V845">
        <v>1</v>
      </c>
      <c r="W845" s="7" t="s">
        <v>117</v>
      </c>
      <c r="X845">
        <v>1</v>
      </c>
      <c r="Y845" s="8" t="s">
        <v>103</v>
      </c>
      <c r="Z845">
        <v>1</v>
      </c>
    </row>
    <row r="846" spans="1:10">
      <c r="A846">
        <f>IF(LEN(D846)&lt;17,1,0)</f>
        <v>1</v>
      </c>
      <c r="B846">
        <v>1</v>
      </c>
      <c r="D846" t="s">
        <v>1661</v>
      </c>
      <c r="E846" t="s">
        <v>1662</v>
      </c>
      <c r="F846" t="s">
        <v>105</v>
      </c>
      <c r="G846" t="s">
        <v>124</v>
      </c>
      <c r="H846" t="s">
        <v>125</v>
      </c>
      <c r="I846">
        <v>7</v>
      </c>
      <c r="J846">
        <v>9</v>
      </c>
    </row>
    <row r="847" spans="1:26">
      <c r="A847">
        <f>IF(LEN(D847)&lt;17,1,0)</f>
        <v>1</v>
      </c>
      <c r="B847" s="14">
        <v>0</v>
      </c>
      <c r="D847" s="23" t="s">
        <v>1589</v>
      </c>
      <c r="E847" s="14" t="s">
        <v>1589</v>
      </c>
      <c r="F847" s="14" t="s">
        <v>98</v>
      </c>
      <c r="G847" s="14"/>
      <c r="H847" s="14" t="s">
        <v>114</v>
      </c>
      <c r="I847" s="14">
        <v>7</v>
      </c>
      <c r="J847" s="14">
        <v>9</v>
      </c>
      <c r="K847" s="27">
        <v>10</v>
      </c>
      <c r="L847" s="14">
        <v>7</v>
      </c>
      <c r="M847" s="13" t="s">
        <v>100</v>
      </c>
      <c r="N847" s="14">
        <v>2</v>
      </c>
      <c r="O847" s="15" t="s">
        <v>102</v>
      </c>
      <c r="P847" s="14">
        <v>3</v>
      </c>
      <c r="Q847" s="16" t="s">
        <v>118</v>
      </c>
      <c r="R847" s="14">
        <v>1</v>
      </c>
      <c r="S847" s="28" t="s">
        <v>120</v>
      </c>
      <c r="T847" s="14">
        <v>1</v>
      </c>
      <c r="U847" s="18" t="s">
        <v>115</v>
      </c>
      <c r="V847" s="14">
        <v>1</v>
      </c>
      <c r="W847" s="19" t="s">
        <v>101</v>
      </c>
      <c r="X847" s="14">
        <v>1</v>
      </c>
      <c r="Y847" s="20" t="s">
        <v>103</v>
      </c>
      <c r="Z847" s="14">
        <v>1</v>
      </c>
    </row>
    <row r="848" spans="1:10">
      <c r="A848">
        <f>IF(LEN(D848)&lt;17,1,0)</f>
        <v>1</v>
      </c>
      <c r="B848">
        <v>1</v>
      </c>
      <c r="D848" t="s">
        <v>1663</v>
      </c>
      <c r="E848" t="s">
        <v>1664</v>
      </c>
      <c r="F848" s="24" t="s">
        <v>105</v>
      </c>
      <c r="G848" s="24" t="s">
        <v>124</v>
      </c>
      <c r="H848" s="24" t="s">
        <v>125</v>
      </c>
      <c r="I848" s="24">
        <v>7</v>
      </c>
      <c r="J848" s="24">
        <v>9</v>
      </c>
    </row>
    <row r="849" spans="1:26">
      <c r="A849">
        <f>IF(LEN(D849)&lt;17,1,0)</f>
        <v>1</v>
      </c>
      <c r="B849" s="14">
        <v>0</v>
      </c>
      <c r="D849" s="23" t="s">
        <v>1587</v>
      </c>
      <c r="E849" s="14" t="s">
        <v>1587</v>
      </c>
      <c r="F849" s="14" t="s">
        <v>98</v>
      </c>
      <c r="G849" s="14"/>
      <c r="H849" s="14" t="s">
        <v>114</v>
      </c>
      <c r="I849" s="14">
        <v>7</v>
      </c>
      <c r="J849" s="14">
        <v>3</v>
      </c>
      <c r="K849" s="27">
        <v>9</v>
      </c>
      <c r="L849" s="14">
        <v>5</v>
      </c>
      <c r="M849" s="13" t="s">
        <v>100</v>
      </c>
      <c r="N849" s="14">
        <v>1</v>
      </c>
      <c r="O849" s="15" t="s">
        <v>102</v>
      </c>
      <c r="P849" s="14">
        <v>5</v>
      </c>
      <c r="Q849" s="16" t="s">
        <v>118</v>
      </c>
      <c r="R849" s="14">
        <v>1</v>
      </c>
      <c r="S849" s="28" t="s">
        <v>120</v>
      </c>
      <c r="T849" s="14">
        <v>1</v>
      </c>
      <c r="U849" s="18" t="s">
        <v>115</v>
      </c>
      <c r="V849" s="14">
        <v>1</v>
      </c>
      <c r="W849" s="14"/>
      <c r="X849" s="14"/>
      <c r="Y849" s="14"/>
      <c r="Z849" s="14"/>
    </row>
    <row r="850" spans="1:10">
      <c r="A850">
        <f>IF(LEN(D850)&lt;17,1,0)</f>
        <v>1</v>
      </c>
      <c r="B850">
        <v>1</v>
      </c>
      <c r="D850" t="s">
        <v>1665</v>
      </c>
      <c r="E850" t="s">
        <v>1666</v>
      </c>
      <c r="F850" s="24" t="s">
        <v>105</v>
      </c>
      <c r="G850" s="24" t="s">
        <v>124</v>
      </c>
      <c r="H850" s="24" t="s">
        <v>125</v>
      </c>
      <c r="I850" s="24">
        <v>7</v>
      </c>
      <c r="J850" s="24">
        <v>3</v>
      </c>
    </row>
    <row r="851" spans="1:28">
      <c r="A851">
        <f>IF(LEN(D851)&lt;17,1,0)</f>
        <v>1</v>
      </c>
      <c r="B851" s="14">
        <v>0</v>
      </c>
      <c r="D851" s="23" t="s">
        <v>1591</v>
      </c>
      <c r="E851" s="14" t="s">
        <v>1592</v>
      </c>
      <c r="F851" s="14" t="s">
        <v>98</v>
      </c>
      <c r="G851" s="14"/>
      <c r="H851" s="14" t="s">
        <v>1593</v>
      </c>
      <c r="I851" s="14">
        <v>8</v>
      </c>
      <c r="J851" s="14">
        <v>27</v>
      </c>
      <c r="K851" s="1">
        <f t="shared" ref="K851" si="564">SUM(M851:AF851)</f>
        <v>12</v>
      </c>
      <c r="L851">
        <f t="shared" ref="L851" si="565">COUNT(M851:AF851)</f>
        <v>8</v>
      </c>
      <c r="M851" s="13" t="s">
        <v>100</v>
      </c>
      <c r="N851" s="14">
        <v>2</v>
      </c>
      <c r="O851" s="15" t="s">
        <v>102</v>
      </c>
      <c r="P851" s="14">
        <v>3</v>
      </c>
      <c r="Q851" s="16" t="s">
        <v>118</v>
      </c>
      <c r="R851" s="14">
        <v>1</v>
      </c>
      <c r="S851" s="17" t="s">
        <v>1594</v>
      </c>
      <c r="T851" s="14">
        <v>1</v>
      </c>
      <c r="U851" s="18" t="s">
        <v>116</v>
      </c>
      <c r="V851" s="14">
        <v>1</v>
      </c>
      <c r="W851" s="19" t="s">
        <v>115</v>
      </c>
      <c r="X851" s="14">
        <v>1</v>
      </c>
      <c r="Y851" s="20" t="s">
        <v>101</v>
      </c>
      <c r="Z851" s="14">
        <v>1</v>
      </c>
      <c r="AA851" s="8" t="s">
        <v>103</v>
      </c>
      <c r="AB851">
        <v>2</v>
      </c>
    </row>
    <row r="852" spans="1:10">
      <c r="A852">
        <f>IF(LEN(D852)&lt;17,1,0)</f>
        <v>1</v>
      </c>
      <c r="B852">
        <v>1</v>
      </c>
      <c r="D852" t="s">
        <v>1667</v>
      </c>
      <c r="E852" t="s">
        <v>1668</v>
      </c>
      <c r="F852" s="24" t="s">
        <v>105</v>
      </c>
      <c r="G852" s="24" t="s">
        <v>124</v>
      </c>
      <c r="H852" s="24" t="s">
        <v>1669</v>
      </c>
      <c r="I852" s="24">
        <v>8</v>
      </c>
      <c r="J852" s="24">
        <v>27</v>
      </c>
    </row>
    <row r="853" spans="1:26">
      <c r="A853">
        <f>IF(LEN(D853)&lt;17,1,0)</f>
        <v>1</v>
      </c>
      <c r="B853" s="14">
        <v>0</v>
      </c>
      <c r="D853" s="23" t="s">
        <v>1597</v>
      </c>
      <c r="E853" s="14" t="s">
        <v>1598</v>
      </c>
      <c r="F853" s="14" t="s">
        <v>98</v>
      </c>
      <c r="G853" s="14"/>
      <c r="H853" s="14" t="s">
        <v>1593</v>
      </c>
      <c r="I853" s="14">
        <v>8</v>
      </c>
      <c r="J853" s="14">
        <v>9</v>
      </c>
      <c r="K853" s="27">
        <v>11</v>
      </c>
      <c r="L853" s="14">
        <v>7</v>
      </c>
      <c r="M853" s="13" t="s">
        <v>100</v>
      </c>
      <c r="N853" s="14">
        <v>2</v>
      </c>
      <c r="O853" s="15" t="s">
        <v>102</v>
      </c>
      <c r="P853" s="14">
        <v>4</v>
      </c>
      <c r="Q853" s="16" t="s">
        <v>118</v>
      </c>
      <c r="R853" s="14">
        <v>1</v>
      </c>
      <c r="S853" s="28" t="s">
        <v>120</v>
      </c>
      <c r="T853" s="14">
        <v>1</v>
      </c>
      <c r="U853" s="18" t="s">
        <v>115</v>
      </c>
      <c r="V853" s="14">
        <v>1</v>
      </c>
      <c r="W853" s="19" t="s">
        <v>101</v>
      </c>
      <c r="X853" s="14">
        <v>1</v>
      </c>
      <c r="Y853" s="20" t="s">
        <v>103</v>
      </c>
      <c r="Z853" s="14">
        <v>1</v>
      </c>
    </row>
    <row r="854" spans="1:10">
      <c r="A854">
        <f>IF(LEN(D854)&lt;17,1,0)</f>
        <v>1</v>
      </c>
      <c r="B854">
        <v>1</v>
      </c>
      <c r="D854" t="s">
        <v>1670</v>
      </c>
      <c r="E854" t="s">
        <v>1671</v>
      </c>
      <c r="F854" s="24" t="s">
        <v>105</v>
      </c>
      <c r="G854" s="24" t="s">
        <v>124</v>
      </c>
      <c r="H854" s="24" t="s">
        <v>1669</v>
      </c>
      <c r="I854" s="24">
        <v>8</v>
      </c>
      <c r="J854" s="24">
        <v>9</v>
      </c>
    </row>
    <row r="855" spans="1:26">
      <c r="A855">
        <f>IF(LEN(D855)&lt;17,1,0)</f>
        <v>1</v>
      </c>
      <c r="B855" s="14">
        <v>0</v>
      </c>
      <c r="D855" s="23" t="s">
        <v>1599</v>
      </c>
      <c r="E855" s="14" t="s">
        <v>1600</v>
      </c>
      <c r="F855" s="14" t="s">
        <v>98</v>
      </c>
      <c r="G855" s="14"/>
      <c r="H855" s="14" t="s">
        <v>1593</v>
      </c>
      <c r="I855" s="14">
        <v>8</v>
      </c>
      <c r="J855" s="14">
        <v>9</v>
      </c>
      <c r="K855" s="27">
        <v>11</v>
      </c>
      <c r="L855" s="14">
        <v>6</v>
      </c>
      <c r="M855" s="13" t="s">
        <v>100</v>
      </c>
      <c r="N855" s="14">
        <v>2</v>
      </c>
      <c r="O855" s="15" t="s">
        <v>102</v>
      </c>
      <c r="P855" s="14">
        <v>5</v>
      </c>
      <c r="Q855" s="16" t="s">
        <v>122</v>
      </c>
      <c r="R855" s="14">
        <v>1</v>
      </c>
      <c r="S855" s="28" t="s">
        <v>120</v>
      </c>
      <c r="T855" s="14">
        <v>1</v>
      </c>
      <c r="U855" s="18" t="s">
        <v>115</v>
      </c>
      <c r="V855" s="14">
        <v>1</v>
      </c>
      <c r="W855" s="19" t="s">
        <v>103</v>
      </c>
      <c r="X855" s="14">
        <v>1</v>
      </c>
      <c r="Y855" s="14"/>
      <c r="Z855" s="14"/>
    </row>
    <row r="856" spans="1:10">
      <c r="A856">
        <f>IF(LEN(D856)&lt;17,1,0)</f>
        <v>1</v>
      </c>
      <c r="B856">
        <v>1</v>
      </c>
      <c r="D856" t="s">
        <v>1672</v>
      </c>
      <c r="E856" t="s">
        <v>1673</v>
      </c>
      <c r="F856" s="24" t="s">
        <v>105</v>
      </c>
      <c r="G856" s="24" t="s">
        <v>124</v>
      </c>
      <c r="H856" s="25" t="s">
        <v>1674</v>
      </c>
      <c r="I856" s="24">
        <v>8</v>
      </c>
      <c r="J856" s="24">
        <v>9</v>
      </c>
    </row>
    <row r="857" spans="1:26">
      <c r="A857">
        <f>IF(LEN(D857)&lt;17,1,0)</f>
        <v>1</v>
      </c>
      <c r="B857">
        <v>1</v>
      </c>
      <c r="D857" s="26" t="s">
        <v>1675</v>
      </c>
      <c r="E857" t="s">
        <v>1676</v>
      </c>
      <c r="F857" s="25" t="s">
        <v>98</v>
      </c>
      <c r="G857" s="24"/>
      <c r="H857" s="25" t="s">
        <v>1677</v>
      </c>
      <c r="I857" s="24">
        <v>8</v>
      </c>
      <c r="J857" s="24">
        <v>9</v>
      </c>
      <c r="K857" s="1">
        <f t="shared" ref="K857" si="566">SUM(M857:AF857)</f>
        <v>11</v>
      </c>
      <c r="L857">
        <f t="shared" ref="L857" si="567">COUNT(M857:AF857)</f>
        <v>7</v>
      </c>
      <c r="M857" s="2" t="s">
        <v>100</v>
      </c>
      <c r="N857">
        <v>2</v>
      </c>
      <c r="O857" s="3" t="s">
        <v>102</v>
      </c>
      <c r="P857">
        <v>4</v>
      </c>
      <c r="Q857" s="4" t="s">
        <v>101</v>
      </c>
      <c r="R857">
        <v>1</v>
      </c>
      <c r="S857" s="5" t="s">
        <v>118</v>
      </c>
      <c r="T857">
        <v>1</v>
      </c>
      <c r="U857" s="6" t="s">
        <v>120</v>
      </c>
      <c r="V857">
        <v>1</v>
      </c>
      <c r="W857" s="7" t="s">
        <v>115</v>
      </c>
      <c r="X857">
        <v>1</v>
      </c>
      <c r="Y857" s="8" t="s">
        <v>103</v>
      </c>
      <c r="Z857">
        <v>1</v>
      </c>
    </row>
    <row r="858" spans="1:10">
      <c r="A858">
        <f>IF(LEN(D858)&lt;17,1,0)</f>
        <v>1</v>
      </c>
      <c r="B858">
        <v>1</v>
      </c>
      <c r="D858" t="s">
        <v>1678</v>
      </c>
      <c r="E858" t="s">
        <v>1679</v>
      </c>
      <c r="F858" s="25" t="s">
        <v>105</v>
      </c>
      <c r="G858" s="25" t="s">
        <v>124</v>
      </c>
      <c r="H858" s="25" t="s">
        <v>1669</v>
      </c>
      <c r="I858" s="24">
        <v>8</v>
      </c>
      <c r="J858" s="24">
        <v>9</v>
      </c>
    </row>
    <row r="859" spans="1:26">
      <c r="A859">
        <f>IF(LEN(D859)&lt;17,1,0)</f>
        <v>1</v>
      </c>
      <c r="B859" s="14">
        <v>1</v>
      </c>
      <c r="D859" s="23" t="s">
        <v>1609</v>
      </c>
      <c r="E859" s="14" t="s">
        <v>1610</v>
      </c>
      <c r="F859" s="14" t="s">
        <v>98</v>
      </c>
      <c r="G859" s="14"/>
      <c r="H859" s="14" t="s">
        <v>1611</v>
      </c>
      <c r="I859" s="14">
        <v>9</v>
      </c>
      <c r="J859" s="14">
        <v>27</v>
      </c>
      <c r="K859" s="27">
        <v>13</v>
      </c>
      <c r="L859" s="14">
        <v>7</v>
      </c>
      <c r="M859" s="13" t="s">
        <v>100</v>
      </c>
      <c r="N859" s="14">
        <v>3</v>
      </c>
      <c r="O859" s="15" t="s">
        <v>102</v>
      </c>
      <c r="P859" s="14">
        <v>4</v>
      </c>
      <c r="Q859" s="16" t="s">
        <v>101</v>
      </c>
      <c r="R859" s="14">
        <v>1</v>
      </c>
      <c r="S859" s="28" t="s">
        <v>122</v>
      </c>
      <c r="T859" s="14">
        <v>1</v>
      </c>
      <c r="U859" s="18" t="s">
        <v>120</v>
      </c>
      <c r="V859" s="14">
        <v>1</v>
      </c>
      <c r="W859" s="19" t="s">
        <v>115</v>
      </c>
      <c r="X859" s="14">
        <v>1</v>
      </c>
      <c r="Y859" s="20" t="s">
        <v>103</v>
      </c>
      <c r="Z859" s="14">
        <v>2</v>
      </c>
    </row>
    <row r="860" spans="1:10">
      <c r="A860">
        <f>IF(LEN(D860)&lt;17,1,0)</f>
        <v>1</v>
      </c>
      <c r="B860">
        <v>1</v>
      </c>
      <c r="D860" t="s">
        <v>1680</v>
      </c>
      <c r="E860" t="s">
        <v>1681</v>
      </c>
      <c r="F860" s="24" t="s">
        <v>105</v>
      </c>
      <c r="G860" s="24" t="s">
        <v>124</v>
      </c>
      <c r="H860" s="24" t="s">
        <v>1682</v>
      </c>
      <c r="I860" s="24">
        <v>9</v>
      </c>
      <c r="J860" s="24">
        <v>27</v>
      </c>
    </row>
    <row r="861" spans="1:28">
      <c r="A861">
        <f>IF(LEN(D861)&lt;17,1,0)</f>
        <v>1</v>
      </c>
      <c r="B861">
        <v>1</v>
      </c>
      <c r="D861" s="26" t="s">
        <v>1683</v>
      </c>
      <c r="E861" t="s">
        <v>1684</v>
      </c>
      <c r="F861" s="25" t="s">
        <v>98</v>
      </c>
      <c r="G861" s="24"/>
      <c r="H861" s="25" t="s">
        <v>1685</v>
      </c>
      <c r="I861" s="24">
        <v>9</v>
      </c>
      <c r="J861" s="24">
        <v>27</v>
      </c>
      <c r="K861" s="1">
        <f t="shared" ref="K861" si="568">SUM(M861:AF861)</f>
        <v>13</v>
      </c>
      <c r="L861">
        <f t="shared" ref="L861" si="569">COUNT(M861:AF861)</f>
        <v>8</v>
      </c>
      <c r="M861" s="2" t="s">
        <v>100</v>
      </c>
      <c r="N861">
        <v>2</v>
      </c>
      <c r="O861" s="3" t="s">
        <v>102</v>
      </c>
      <c r="P861">
        <v>4</v>
      </c>
      <c r="Q861" s="4" t="s">
        <v>101</v>
      </c>
      <c r="R861">
        <v>1</v>
      </c>
      <c r="S861" s="5" t="s">
        <v>118</v>
      </c>
      <c r="T861">
        <v>1</v>
      </c>
      <c r="U861" s="6" t="s">
        <v>117</v>
      </c>
      <c r="V861">
        <v>1</v>
      </c>
      <c r="W861" s="7" t="s">
        <v>116</v>
      </c>
      <c r="X861">
        <v>1</v>
      </c>
      <c r="Y861" s="8" t="s">
        <v>115</v>
      </c>
      <c r="Z861">
        <v>1</v>
      </c>
      <c r="AA861" s="8" t="s">
        <v>103</v>
      </c>
      <c r="AB861">
        <v>2</v>
      </c>
    </row>
    <row r="862" spans="1:10">
      <c r="A862">
        <f>IF(LEN(D862)&lt;17,1,0)</f>
        <v>1</v>
      </c>
      <c r="B862">
        <v>1</v>
      </c>
      <c r="D862" t="s">
        <v>1686</v>
      </c>
      <c r="E862" t="s">
        <v>1681</v>
      </c>
      <c r="F862" s="25" t="s">
        <v>105</v>
      </c>
      <c r="G862" s="25" t="s">
        <v>124</v>
      </c>
      <c r="H862" s="25" t="s">
        <v>1682</v>
      </c>
      <c r="I862" s="24">
        <v>9</v>
      </c>
      <c r="J862" s="24">
        <v>27</v>
      </c>
    </row>
    <row r="863" spans="1:29">
      <c r="A863">
        <f>IF(LEN(D863)&lt;17,1,0)</f>
        <v>1</v>
      </c>
      <c r="B863" s="14">
        <v>0</v>
      </c>
      <c r="D863" s="23" t="s">
        <v>1614</v>
      </c>
      <c r="E863" s="14" t="s">
        <v>1615</v>
      </c>
      <c r="F863" s="14" t="s">
        <v>98</v>
      </c>
      <c r="G863" s="14"/>
      <c r="H863" s="14" t="s">
        <v>1611</v>
      </c>
      <c r="I863" s="14">
        <v>9</v>
      </c>
      <c r="J863" s="14">
        <v>9</v>
      </c>
      <c r="K863" s="27">
        <v>12</v>
      </c>
      <c r="L863" s="14">
        <v>7</v>
      </c>
      <c r="M863" s="13" t="s">
        <v>100</v>
      </c>
      <c r="N863" s="14">
        <v>2</v>
      </c>
      <c r="O863" s="15" t="s">
        <v>102</v>
      </c>
      <c r="P863" s="14">
        <v>5</v>
      </c>
      <c r="Q863" s="16" t="s">
        <v>101</v>
      </c>
      <c r="R863" s="14">
        <v>1</v>
      </c>
      <c r="S863" s="28" t="s">
        <v>118</v>
      </c>
      <c r="T863" s="14">
        <v>1</v>
      </c>
      <c r="U863" s="18" t="s">
        <v>120</v>
      </c>
      <c r="V863" s="14">
        <v>1</v>
      </c>
      <c r="W863" s="19" t="s">
        <v>115</v>
      </c>
      <c r="X863" s="14">
        <v>1</v>
      </c>
      <c r="Y863" s="20" t="s">
        <v>103</v>
      </c>
      <c r="Z863" s="14">
        <v>1</v>
      </c>
      <c r="AA863" s="30"/>
      <c r="AB863" s="30"/>
      <c r="AC863" s="30"/>
    </row>
    <row r="864" spans="1:10">
      <c r="A864">
        <f>IF(LEN(D864)&lt;17,1,0)</f>
        <v>1</v>
      </c>
      <c r="B864">
        <v>1</v>
      </c>
      <c r="D864" t="s">
        <v>1687</v>
      </c>
      <c r="E864" t="s">
        <v>1688</v>
      </c>
      <c r="F864" s="24" t="s">
        <v>105</v>
      </c>
      <c r="G864" s="24" t="s">
        <v>124</v>
      </c>
      <c r="H864" s="24" t="s">
        <v>1682</v>
      </c>
      <c r="I864" s="24">
        <v>9</v>
      </c>
      <c r="J864" s="24">
        <v>9</v>
      </c>
    </row>
    <row r="865" spans="1:24">
      <c r="A865">
        <f>IF(LEN(D865)&lt;17,1,0)</f>
        <v>1</v>
      </c>
      <c r="B865">
        <v>0</v>
      </c>
      <c r="D865" s="26" t="s">
        <v>1689</v>
      </c>
      <c r="E865" t="s">
        <v>1690</v>
      </c>
      <c r="F865" s="25" t="s">
        <v>98</v>
      </c>
      <c r="G865" s="24"/>
      <c r="H865" s="25" t="s">
        <v>1685</v>
      </c>
      <c r="I865" s="24">
        <v>9</v>
      </c>
      <c r="J865" s="24">
        <v>9</v>
      </c>
      <c r="K865" s="1">
        <f t="shared" ref="K865" si="570">SUM(M865:AF865)</f>
        <v>12</v>
      </c>
      <c r="L865">
        <f t="shared" ref="L865" si="571">COUNT(M865:AF865)</f>
        <v>6</v>
      </c>
      <c r="M865" s="2" t="s">
        <v>100</v>
      </c>
      <c r="N865">
        <v>2</v>
      </c>
      <c r="O865" s="3" t="s">
        <v>102</v>
      </c>
      <c r="P865">
        <v>6</v>
      </c>
      <c r="Q865" s="4" t="s">
        <v>122</v>
      </c>
      <c r="R865">
        <v>1</v>
      </c>
      <c r="S865" s="5" t="s">
        <v>120</v>
      </c>
      <c r="T865">
        <v>1</v>
      </c>
      <c r="U865" s="6" t="s">
        <v>115</v>
      </c>
      <c r="V865">
        <v>1</v>
      </c>
      <c r="W865" s="7" t="s">
        <v>103</v>
      </c>
      <c r="X865">
        <v>1</v>
      </c>
    </row>
    <row r="866" spans="1:10">
      <c r="A866">
        <f>IF(LEN(D866)&lt;17,1,0)</f>
        <v>1</v>
      </c>
      <c r="B866">
        <v>1</v>
      </c>
      <c r="D866" t="s">
        <v>1691</v>
      </c>
      <c r="E866" t="s">
        <v>1692</v>
      </c>
      <c r="F866" s="25" t="s">
        <v>105</v>
      </c>
      <c r="G866" s="25" t="s">
        <v>124</v>
      </c>
      <c r="H866" s="25" t="s">
        <v>1682</v>
      </c>
      <c r="I866" s="24">
        <v>9</v>
      </c>
      <c r="J866" s="24">
        <v>9</v>
      </c>
    </row>
    <row r="867" spans="1:26">
      <c r="A867">
        <f>IF(LEN(D867)&lt;17,1,0)</f>
        <v>1</v>
      </c>
      <c r="B867">
        <v>0</v>
      </c>
      <c r="D867" s="26" t="s">
        <v>1693</v>
      </c>
      <c r="E867" t="s">
        <v>1694</v>
      </c>
      <c r="F867" s="25" t="s">
        <v>98</v>
      </c>
      <c r="G867" s="25"/>
      <c r="H867" s="25" t="s">
        <v>1620</v>
      </c>
      <c r="I867" s="24">
        <v>10</v>
      </c>
      <c r="J867" s="24">
        <v>27</v>
      </c>
      <c r="K867" s="1">
        <f t="shared" ref="K867" si="572">SUM(M867:AF867)</f>
        <v>14</v>
      </c>
      <c r="L867">
        <f t="shared" ref="L867" si="573">COUNT(M867:AF867)</f>
        <v>7</v>
      </c>
      <c r="M867" s="2" t="s">
        <v>100</v>
      </c>
      <c r="N867">
        <v>3</v>
      </c>
      <c r="O867" s="3" t="s">
        <v>102</v>
      </c>
      <c r="P867">
        <v>5</v>
      </c>
      <c r="Q867" s="4" t="s">
        <v>101</v>
      </c>
      <c r="R867">
        <v>1</v>
      </c>
      <c r="S867" s="5" t="s">
        <v>122</v>
      </c>
      <c r="T867">
        <v>1</v>
      </c>
      <c r="U867" s="6" t="s">
        <v>120</v>
      </c>
      <c r="V867">
        <v>1</v>
      </c>
      <c r="W867" s="7" t="s">
        <v>115</v>
      </c>
      <c r="X867">
        <v>1</v>
      </c>
      <c r="Y867" s="8" t="s">
        <v>103</v>
      </c>
      <c r="Z867">
        <v>2</v>
      </c>
    </row>
    <row r="868" spans="1:10">
      <c r="A868">
        <f>IF(LEN(D868)&lt;17,1,0)</f>
        <v>1</v>
      </c>
      <c r="B868">
        <v>1</v>
      </c>
      <c r="D868" t="s">
        <v>1695</v>
      </c>
      <c r="E868" t="s">
        <v>1696</v>
      </c>
      <c r="F868" s="25" t="s">
        <v>105</v>
      </c>
      <c r="G868" s="25" t="s">
        <v>124</v>
      </c>
      <c r="H868" s="25" t="s">
        <v>1697</v>
      </c>
      <c r="I868" s="24">
        <v>10</v>
      </c>
      <c r="J868" s="24">
        <v>27</v>
      </c>
    </row>
    <row r="869" spans="1:29">
      <c r="A869">
        <f>IF(LEN(D869)&lt;17,1,0)</f>
        <v>1</v>
      </c>
      <c r="B869" s="14">
        <v>0</v>
      </c>
      <c r="D869" s="23" t="s">
        <v>1623</v>
      </c>
      <c r="E869" s="14" t="s">
        <v>1624</v>
      </c>
      <c r="F869" s="14" t="s">
        <v>98</v>
      </c>
      <c r="G869" s="14"/>
      <c r="H869" s="14" t="s">
        <v>1620</v>
      </c>
      <c r="I869" s="14">
        <v>10</v>
      </c>
      <c r="J869" s="14">
        <v>9</v>
      </c>
      <c r="K869" s="27">
        <v>13</v>
      </c>
      <c r="L869" s="14">
        <v>7</v>
      </c>
      <c r="M869" s="13" t="s">
        <v>100</v>
      </c>
      <c r="N869" s="14">
        <v>2</v>
      </c>
      <c r="O869" s="15" t="s">
        <v>102</v>
      </c>
      <c r="P869" s="14">
        <v>6</v>
      </c>
      <c r="Q869" s="16" t="s">
        <v>101</v>
      </c>
      <c r="R869" s="14">
        <v>1</v>
      </c>
      <c r="S869" s="28" t="s">
        <v>118</v>
      </c>
      <c r="T869" s="14">
        <v>1</v>
      </c>
      <c r="U869" s="18" t="s">
        <v>120</v>
      </c>
      <c r="V869" s="14">
        <v>1</v>
      </c>
      <c r="W869" s="19" t="s">
        <v>115</v>
      </c>
      <c r="X869" s="14">
        <v>1</v>
      </c>
      <c r="Y869" s="20" t="s">
        <v>103</v>
      </c>
      <c r="Z869" s="14">
        <v>1</v>
      </c>
      <c r="AA869" s="30"/>
      <c r="AB869" s="30"/>
      <c r="AC869" s="30"/>
    </row>
    <row r="870" spans="1:10">
      <c r="A870">
        <f>IF(LEN(D870)&lt;17,1,0)</f>
        <v>1</v>
      </c>
      <c r="B870">
        <v>1</v>
      </c>
      <c r="D870" t="s">
        <v>1698</v>
      </c>
      <c r="E870" t="s">
        <v>1699</v>
      </c>
      <c r="F870" s="24" t="s">
        <v>105</v>
      </c>
      <c r="G870" s="24" t="s">
        <v>124</v>
      </c>
      <c r="H870" s="24" t="s">
        <v>1697</v>
      </c>
      <c r="I870" s="24">
        <v>10</v>
      </c>
      <c r="J870" s="24">
        <v>9</v>
      </c>
    </row>
    <row r="871" spans="1:28">
      <c r="A871">
        <f>IF(LEN(D871)&lt;17,1,0)</f>
        <v>1</v>
      </c>
      <c r="B871">
        <v>1</v>
      </c>
      <c r="D871" s="23" t="s">
        <v>1700</v>
      </c>
      <c r="E871" t="s">
        <v>1701</v>
      </c>
      <c r="F871" s="25" t="s">
        <v>98</v>
      </c>
      <c r="G871" s="24"/>
      <c r="H871" s="25" t="s">
        <v>1702</v>
      </c>
      <c r="I871" s="24">
        <v>10</v>
      </c>
      <c r="J871" s="24">
        <v>27</v>
      </c>
      <c r="K871" s="1">
        <f t="shared" ref="K871" si="574">SUM(M871:AF871)</f>
        <v>14</v>
      </c>
      <c r="L871">
        <f t="shared" ref="L871" si="575">COUNT(M871:AF871)</f>
        <v>8</v>
      </c>
      <c r="M871" s="2" t="s">
        <v>100</v>
      </c>
      <c r="N871">
        <v>2</v>
      </c>
      <c r="O871" s="3" t="s">
        <v>102</v>
      </c>
      <c r="P871">
        <v>5</v>
      </c>
      <c r="Q871" s="4" t="s">
        <v>101</v>
      </c>
      <c r="R871">
        <v>1</v>
      </c>
      <c r="S871" s="5" t="s">
        <v>118</v>
      </c>
      <c r="T871">
        <v>1</v>
      </c>
      <c r="U871" s="6" t="s">
        <v>117</v>
      </c>
      <c r="V871">
        <v>1</v>
      </c>
      <c r="W871" s="7" t="s">
        <v>116</v>
      </c>
      <c r="X871">
        <v>1</v>
      </c>
      <c r="Y871" s="8" t="s">
        <v>115</v>
      </c>
      <c r="Z871">
        <v>1</v>
      </c>
      <c r="AA871" s="8" t="s">
        <v>103</v>
      </c>
      <c r="AB871">
        <v>2</v>
      </c>
    </row>
    <row r="872" spans="1:10">
      <c r="A872">
        <f>IF(LEN(D872)&lt;17,1,0)</f>
        <v>1</v>
      </c>
      <c r="B872">
        <v>1</v>
      </c>
      <c r="D872" t="s">
        <v>1703</v>
      </c>
      <c r="E872" t="s">
        <v>1696</v>
      </c>
      <c r="F872" s="25" t="s">
        <v>105</v>
      </c>
      <c r="G872" s="25" t="s">
        <v>124</v>
      </c>
      <c r="H872" s="25" t="s">
        <v>1697</v>
      </c>
      <c r="I872" s="24">
        <v>10</v>
      </c>
      <c r="J872" s="24">
        <v>27</v>
      </c>
    </row>
    <row r="873" spans="1:26">
      <c r="A873">
        <f>IF(LEN(D873)&lt;17,1,0)</f>
        <v>1</v>
      </c>
      <c r="B873">
        <v>1</v>
      </c>
      <c r="D873" s="26" t="s">
        <v>1704</v>
      </c>
      <c r="E873" t="s">
        <v>1705</v>
      </c>
      <c r="F873" s="25" t="s">
        <v>98</v>
      </c>
      <c r="G873" s="25"/>
      <c r="H873" s="25" t="s">
        <v>1620</v>
      </c>
      <c r="I873" s="24">
        <v>10</v>
      </c>
      <c r="J873" s="24">
        <v>9</v>
      </c>
      <c r="K873" s="1">
        <f t="shared" ref="K873" si="576">SUM(M873:AF873)</f>
        <v>13</v>
      </c>
      <c r="L873">
        <f t="shared" ref="L873" si="577">COUNT(M873:AF873)</f>
        <v>7</v>
      </c>
      <c r="M873" s="2" t="s">
        <v>100</v>
      </c>
      <c r="N873">
        <v>1</v>
      </c>
      <c r="O873" s="3" t="s">
        <v>102</v>
      </c>
      <c r="P873">
        <v>7</v>
      </c>
      <c r="Q873" s="4" t="s">
        <v>117</v>
      </c>
      <c r="R873">
        <v>1</v>
      </c>
      <c r="S873" s="5" t="s">
        <v>118</v>
      </c>
      <c r="T873">
        <v>1</v>
      </c>
      <c r="U873" s="6" t="s">
        <v>116</v>
      </c>
      <c r="V873">
        <v>1</v>
      </c>
      <c r="W873" s="7" t="s">
        <v>115</v>
      </c>
      <c r="X873">
        <v>1</v>
      </c>
      <c r="Y873" s="8" t="s">
        <v>103</v>
      </c>
      <c r="Z873">
        <v>1</v>
      </c>
    </row>
    <row r="874" spans="1:10">
      <c r="A874">
        <f>IF(LEN(D874)&lt;17,1,0)</f>
        <v>1</v>
      </c>
      <c r="B874">
        <v>1</v>
      </c>
      <c r="D874" t="s">
        <v>1706</v>
      </c>
      <c r="E874" t="s">
        <v>1707</v>
      </c>
      <c r="F874" s="25" t="s">
        <v>105</v>
      </c>
      <c r="G874" s="25" t="s">
        <v>124</v>
      </c>
      <c r="H874" s="25" t="s">
        <v>1697</v>
      </c>
      <c r="I874" s="24">
        <v>10</v>
      </c>
      <c r="J874" s="24">
        <v>9</v>
      </c>
    </row>
    <row r="875" spans="1:28">
      <c r="A875">
        <f>IF(LEN(D875)&lt;17,1,0)</f>
        <v>1</v>
      </c>
      <c r="B875">
        <v>1</v>
      </c>
      <c r="D875" s="26" t="s">
        <v>1708</v>
      </c>
      <c r="E875" t="s">
        <v>1709</v>
      </c>
      <c r="F875" s="25" t="s">
        <v>98</v>
      </c>
      <c r="G875" s="25"/>
      <c r="H875" s="25" t="s">
        <v>1633</v>
      </c>
      <c r="I875" s="24">
        <v>11</v>
      </c>
      <c r="J875" s="24">
        <v>27</v>
      </c>
      <c r="K875" s="1">
        <f t="shared" ref="K875" si="578">SUM(M875:AF875)</f>
        <v>15</v>
      </c>
      <c r="L875">
        <f t="shared" ref="L875" si="579">COUNT(M875:AF875)</f>
        <v>8</v>
      </c>
      <c r="M875" s="2" t="s">
        <v>100</v>
      </c>
      <c r="N875">
        <v>2</v>
      </c>
      <c r="O875" s="3" t="s">
        <v>102</v>
      </c>
      <c r="P875">
        <v>6</v>
      </c>
      <c r="Q875" s="4" t="s">
        <v>101</v>
      </c>
      <c r="R875">
        <v>1</v>
      </c>
      <c r="S875" s="5" t="s">
        <v>118</v>
      </c>
      <c r="T875">
        <v>1</v>
      </c>
      <c r="U875" s="6" t="s">
        <v>117</v>
      </c>
      <c r="V875">
        <v>1</v>
      </c>
      <c r="W875" s="7" t="s">
        <v>116</v>
      </c>
      <c r="X875">
        <v>1</v>
      </c>
      <c r="Y875" s="8" t="s">
        <v>115</v>
      </c>
      <c r="Z875">
        <v>1</v>
      </c>
      <c r="AA875" s="8" t="s">
        <v>103</v>
      </c>
      <c r="AB875">
        <v>2</v>
      </c>
    </row>
    <row r="876" spans="1:10">
      <c r="A876">
        <f>IF(LEN(D876)&lt;17,1,0)</f>
        <v>1</v>
      </c>
      <c r="B876">
        <v>1</v>
      </c>
      <c r="D876" t="s">
        <v>1710</v>
      </c>
      <c r="E876" t="s">
        <v>1711</v>
      </c>
      <c r="F876" s="25" t="s">
        <v>105</v>
      </c>
      <c r="G876" s="25" t="s">
        <v>124</v>
      </c>
      <c r="H876" s="25" t="s">
        <v>1712</v>
      </c>
      <c r="I876" s="24">
        <v>11</v>
      </c>
      <c r="J876" s="24">
        <v>27</v>
      </c>
    </row>
    <row r="877" spans="1:29">
      <c r="A877">
        <f>IF(LEN(D877)&lt;17,1,0)</f>
        <v>1</v>
      </c>
      <c r="B877" s="14">
        <v>0</v>
      </c>
      <c r="D877" s="23" t="s">
        <v>1645</v>
      </c>
      <c r="E877" s="14" t="s">
        <v>1637</v>
      </c>
      <c r="F877" s="14" t="s">
        <v>98</v>
      </c>
      <c r="G877" s="14"/>
      <c r="H877" s="14" t="s">
        <v>1638</v>
      </c>
      <c r="I877" s="14">
        <v>12</v>
      </c>
      <c r="J877" s="14">
        <v>81</v>
      </c>
      <c r="K877" s="27">
        <v>17</v>
      </c>
      <c r="L877" s="14">
        <v>8</v>
      </c>
      <c r="M877" s="13" t="s">
        <v>100</v>
      </c>
      <c r="N877" s="14">
        <v>3</v>
      </c>
      <c r="O877" s="15" t="s">
        <v>102</v>
      </c>
      <c r="P877" s="14">
        <v>5</v>
      </c>
      <c r="Q877" s="16" t="s">
        <v>101</v>
      </c>
      <c r="R877" s="14">
        <v>2</v>
      </c>
      <c r="S877" s="28" t="s">
        <v>118</v>
      </c>
      <c r="T877" s="14">
        <v>1</v>
      </c>
      <c r="U877" s="18" t="s">
        <v>117</v>
      </c>
      <c r="V877" s="14">
        <v>1</v>
      </c>
      <c r="W877" s="19" t="s">
        <v>116</v>
      </c>
      <c r="X877" s="14">
        <v>1</v>
      </c>
      <c r="Y877" s="20" t="s">
        <v>115</v>
      </c>
      <c r="Z877" s="14">
        <v>1</v>
      </c>
      <c r="AA877" s="20" t="s">
        <v>103</v>
      </c>
      <c r="AB877" s="14">
        <v>3</v>
      </c>
      <c r="AC877" s="31"/>
    </row>
    <row r="878" spans="1:10">
      <c r="A878">
        <f>IF(LEN(D878)&lt;17,1,0)</f>
        <v>1</v>
      </c>
      <c r="B878">
        <v>1</v>
      </c>
      <c r="D878" t="s">
        <v>1713</v>
      </c>
      <c r="E878" t="s">
        <v>1714</v>
      </c>
      <c r="F878" s="24" t="s">
        <v>105</v>
      </c>
      <c r="G878" s="24" t="s">
        <v>124</v>
      </c>
      <c r="H878" t="s">
        <v>1715</v>
      </c>
      <c r="I878" s="24">
        <v>12</v>
      </c>
      <c r="J878" s="24">
        <v>81</v>
      </c>
    </row>
    <row r="879" spans="1:26">
      <c r="A879">
        <f>IF(LEN(D879)&lt;17,1,0)</f>
        <v>1</v>
      </c>
      <c r="B879">
        <v>1</v>
      </c>
      <c r="D879" s="23" t="s">
        <v>1716</v>
      </c>
      <c r="E879" t="s">
        <v>1717</v>
      </c>
      <c r="F879" s="25" t="s">
        <v>98</v>
      </c>
      <c r="G879" s="24"/>
      <c r="H879" s="24" t="s">
        <v>1638</v>
      </c>
      <c r="I879" s="24">
        <v>12</v>
      </c>
      <c r="J879" s="24">
        <v>27</v>
      </c>
      <c r="K879" s="1">
        <f t="shared" ref="K879" si="580">SUM(M879:AF879)</f>
        <v>16</v>
      </c>
      <c r="L879">
        <f t="shared" ref="L879" si="581">COUNT(M879:AF879)</f>
        <v>7</v>
      </c>
      <c r="M879" s="2" t="s">
        <v>100</v>
      </c>
      <c r="N879">
        <v>3</v>
      </c>
      <c r="O879" s="3" t="s">
        <v>102</v>
      </c>
      <c r="P879">
        <v>7</v>
      </c>
      <c r="Q879" s="4" t="s">
        <v>101</v>
      </c>
      <c r="R879">
        <v>1</v>
      </c>
      <c r="S879" s="5" t="s">
        <v>122</v>
      </c>
      <c r="T879">
        <v>1</v>
      </c>
      <c r="U879" s="6" t="s">
        <v>120</v>
      </c>
      <c r="V879">
        <v>1</v>
      </c>
      <c r="W879" s="7" t="s">
        <v>115</v>
      </c>
      <c r="X879">
        <v>1</v>
      </c>
      <c r="Y879" s="8" t="s">
        <v>103</v>
      </c>
      <c r="Z879">
        <v>2</v>
      </c>
    </row>
    <row r="880" spans="1:10">
      <c r="A880">
        <f>IF(LEN(D880)&lt;17,1,0)</f>
        <v>1</v>
      </c>
      <c r="B880">
        <v>1</v>
      </c>
      <c r="D880" t="s">
        <v>1718</v>
      </c>
      <c r="E880" t="s">
        <v>1714</v>
      </c>
      <c r="F880" s="25" t="s">
        <v>105</v>
      </c>
      <c r="G880" s="25" t="s">
        <v>124</v>
      </c>
      <c r="H880" s="24" t="s">
        <v>1715</v>
      </c>
      <c r="I880" s="24">
        <v>12</v>
      </c>
      <c r="J880" s="24">
        <v>27</v>
      </c>
    </row>
    <row r="881" spans="1:28">
      <c r="A881">
        <f>IF(LEN(D881)&lt;17,1,0)</f>
        <v>1</v>
      </c>
      <c r="B881">
        <v>1</v>
      </c>
      <c r="D881" s="23" t="s">
        <v>1719</v>
      </c>
      <c r="E881" t="s">
        <v>1637</v>
      </c>
      <c r="F881" s="25" t="s">
        <v>98</v>
      </c>
      <c r="G881" s="25"/>
      <c r="H881" s="25" t="s">
        <v>1720</v>
      </c>
      <c r="I881" s="24">
        <v>12</v>
      </c>
      <c r="J881" s="24">
        <v>27</v>
      </c>
      <c r="K881" s="1">
        <f t="shared" ref="K881" si="582">SUM(M881:AF881)</f>
        <v>16</v>
      </c>
      <c r="L881">
        <f t="shared" ref="L881" si="583">COUNT(M881:AF881)</f>
        <v>8</v>
      </c>
      <c r="M881" s="2" t="s">
        <v>100</v>
      </c>
      <c r="N881">
        <v>2</v>
      </c>
      <c r="O881" s="3" t="s">
        <v>102</v>
      </c>
      <c r="P881">
        <v>7</v>
      </c>
      <c r="Q881" s="4" t="s">
        <v>101</v>
      </c>
      <c r="R881">
        <v>1</v>
      </c>
      <c r="S881" s="5" t="s">
        <v>117</v>
      </c>
      <c r="T881">
        <v>1</v>
      </c>
      <c r="U881" s="6" t="s">
        <v>118</v>
      </c>
      <c r="V881">
        <v>1</v>
      </c>
      <c r="W881" s="7" t="s">
        <v>116</v>
      </c>
      <c r="X881">
        <v>1</v>
      </c>
      <c r="Y881" s="8" t="s">
        <v>115</v>
      </c>
      <c r="Z881">
        <v>1</v>
      </c>
      <c r="AA881" s="8" t="s">
        <v>103</v>
      </c>
      <c r="AB881">
        <v>2</v>
      </c>
    </row>
    <row r="882" spans="1:10">
      <c r="A882">
        <f>IF(LEN(D882)&lt;17,1,0)</f>
        <v>1</v>
      </c>
      <c r="B882">
        <v>1</v>
      </c>
      <c r="D882" t="s">
        <v>1721</v>
      </c>
      <c r="E882" t="s">
        <v>1714</v>
      </c>
      <c r="F882" s="25" t="s">
        <v>105</v>
      </c>
      <c r="G882" s="25" t="s">
        <v>124</v>
      </c>
      <c r="H882" s="25" t="s">
        <v>1715</v>
      </c>
      <c r="I882" s="24">
        <v>12</v>
      </c>
      <c r="J882" s="24">
        <v>27</v>
      </c>
    </row>
    <row r="883" spans="1:28">
      <c r="A883">
        <f>IF(LEN(D883)&lt;17,1,0)</f>
        <v>1</v>
      </c>
      <c r="B883">
        <v>1</v>
      </c>
      <c r="D883" s="26" t="s">
        <v>1722</v>
      </c>
      <c r="E883" t="s">
        <v>1723</v>
      </c>
      <c r="F883" s="25" t="s">
        <v>98</v>
      </c>
      <c r="G883" s="25"/>
      <c r="H883" s="25" t="s">
        <v>1638</v>
      </c>
      <c r="I883" s="24">
        <v>12</v>
      </c>
      <c r="J883" s="24">
        <v>27</v>
      </c>
      <c r="K883" s="1">
        <f t="shared" ref="K883" si="584">SUM(M883:AF883)</f>
        <v>16</v>
      </c>
      <c r="L883">
        <f t="shared" ref="L883" si="585">COUNT(M883:AF883)</f>
        <v>8</v>
      </c>
      <c r="M883" s="2" t="s">
        <v>100</v>
      </c>
      <c r="N883">
        <v>2</v>
      </c>
      <c r="O883" s="3" t="s">
        <v>102</v>
      </c>
      <c r="P883">
        <v>7</v>
      </c>
      <c r="Q883" s="4" t="s">
        <v>101</v>
      </c>
      <c r="R883">
        <v>1</v>
      </c>
      <c r="S883" s="5" t="s">
        <v>117</v>
      </c>
      <c r="T883">
        <v>1</v>
      </c>
      <c r="U883" s="6" t="s">
        <v>118</v>
      </c>
      <c r="V883">
        <v>1</v>
      </c>
      <c r="W883" s="7" t="s">
        <v>116</v>
      </c>
      <c r="X883">
        <v>1</v>
      </c>
      <c r="Y883" s="8" t="s">
        <v>115</v>
      </c>
      <c r="Z883">
        <v>1</v>
      </c>
      <c r="AA883" s="8" t="s">
        <v>103</v>
      </c>
      <c r="AB883">
        <v>2</v>
      </c>
    </row>
    <row r="884" spans="1:10">
      <c r="A884">
        <f>IF(LEN(D884)&lt;17,1,0)</f>
        <v>1</v>
      </c>
      <c r="B884">
        <v>1</v>
      </c>
      <c r="D884" t="s">
        <v>1724</v>
      </c>
      <c r="E884" t="s">
        <v>1714</v>
      </c>
      <c r="F884" s="25" t="s">
        <v>105</v>
      </c>
      <c r="G884" s="25" t="s">
        <v>124</v>
      </c>
      <c r="H884" s="25" t="s">
        <v>1715</v>
      </c>
      <c r="I884" s="24">
        <v>12</v>
      </c>
      <c r="J884" s="24">
        <v>27</v>
      </c>
    </row>
    <row r="885" spans="1:22">
      <c r="A885">
        <f>IF(LEN(D885)&lt;17,1,0)</f>
        <v>1</v>
      </c>
      <c r="B885">
        <v>1</v>
      </c>
      <c r="D885" t="s">
        <v>1725</v>
      </c>
      <c r="E885" t="s">
        <v>1725</v>
      </c>
      <c r="F885" s="25" t="s">
        <v>98</v>
      </c>
      <c r="H885" s="25" t="s">
        <v>1726</v>
      </c>
      <c r="I885" s="24">
        <v>4</v>
      </c>
      <c r="J885" s="24">
        <v>9</v>
      </c>
      <c r="K885" s="1">
        <f t="shared" ref="K885" si="586">SUM(M885:AF885)</f>
        <v>6</v>
      </c>
      <c r="L885">
        <f t="shared" ref="L885" si="587">COUNT(M885:AF885)</f>
        <v>5</v>
      </c>
      <c r="M885" s="2" t="s">
        <v>100</v>
      </c>
      <c r="N885">
        <v>2</v>
      </c>
      <c r="O885" s="3" t="s">
        <v>102</v>
      </c>
      <c r="P885">
        <v>1</v>
      </c>
      <c r="Q885" s="4" t="s">
        <v>235</v>
      </c>
      <c r="R885">
        <v>1</v>
      </c>
      <c r="S885" s="5" t="s">
        <v>236</v>
      </c>
      <c r="T885">
        <v>1</v>
      </c>
      <c r="U885" s="6" t="s">
        <v>103</v>
      </c>
      <c r="V885">
        <v>1</v>
      </c>
    </row>
    <row r="886" spans="1:10">
      <c r="A886">
        <f>IF(LEN(D886)&lt;17,1,0)</f>
        <v>1</v>
      </c>
      <c r="B886">
        <v>1</v>
      </c>
      <c r="D886" t="s">
        <v>1727</v>
      </c>
      <c r="E886" t="s">
        <v>1727</v>
      </c>
      <c r="F886" s="25" t="s">
        <v>105</v>
      </c>
      <c r="G886" s="25" t="s">
        <v>106</v>
      </c>
      <c r="H886" s="25" t="s">
        <v>1728</v>
      </c>
      <c r="I886" s="24">
        <v>4</v>
      </c>
      <c r="J886" s="24">
        <v>3</v>
      </c>
    </row>
    <row r="887" spans="1:22">
      <c r="A887">
        <f>IF(LEN(D887)&lt;17,1,0)</f>
        <v>1</v>
      </c>
      <c r="B887">
        <v>1</v>
      </c>
      <c r="D887" s="10" t="s">
        <v>1729</v>
      </c>
      <c r="E887" t="s">
        <v>1729</v>
      </c>
      <c r="F887" s="25" t="s">
        <v>98</v>
      </c>
      <c r="G887" s="25"/>
      <c r="H887" s="25" t="s">
        <v>1726</v>
      </c>
      <c r="I887" s="24">
        <v>4</v>
      </c>
      <c r="J887" s="24">
        <v>9</v>
      </c>
      <c r="K887" s="1">
        <f t="shared" ref="K887" si="588">SUM(M887:AF887)</f>
        <v>6</v>
      </c>
      <c r="L887">
        <f t="shared" ref="L887" si="589">COUNT(M887:AF887)</f>
        <v>5</v>
      </c>
      <c r="M887" s="2" t="s">
        <v>100</v>
      </c>
      <c r="N887">
        <v>2</v>
      </c>
      <c r="O887" s="3" t="s">
        <v>245</v>
      </c>
      <c r="P887">
        <v>1</v>
      </c>
      <c r="Q887" s="4" t="s">
        <v>101</v>
      </c>
      <c r="R887">
        <v>1</v>
      </c>
      <c r="S887" s="5" t="s">
        <v>236</v>
      </c>
      <c r="T887">
        <v>1</v>
      </c>
      <c r="U887" s="6" t="s">
        <v>103</v>
      </c>
      <c r="V887">
        <v>1</v>
      </c>
    </row>
    <row r="888" spans="1:10">
      <c r="A888">
        <f>IF(LEN(D888)&lt;17,1,0)</f>
        <v>1</v>
      </c>
      <c r="B888">
        <v>1</v>
      </c>
      <c r="D888" t="s">
        <v>1730</v>
      </c>
      <c r="E888" t="s">
        <v>1730</v>
      </c>
      <c r="F888" s="25" t="s">
        <v>105</v>
      </c>
      <c r="G888" s="25" t="s">
        <v>106</v>
      </c>
      <c r="H888" s="25" t="s">
        <v>1728</v>
      </c>
      <c r="I888" s="24">
        <v>4</v>
      </c>
      <c r="J888" s="24">
        <v>3</v>
      </c>
    </row>
    <row r="889" spans="1:24">
      <c r="A889">
        <f>IF(LEN(D889)&lt;17,1,0)</f>
        <v>1</v>
      </c>
      <c r="B889">
        <v>1</v>
      </c>
      <c r="D889" t="s">
        <v>1731</v>
      </c>
      <c r="E889" t="s">
        <v>1731</v>
      </c>
      <c r="F889" s="25" t="s">
        <v>98</v>
      </c>
      <c r="H889" s="25" t="s">
        <v>1732</v>
      </c>
      <c r="I889" s="24">
        <v>3</v>
      </c>
      <c r="J889" s="24">
        <v>3</v>
      </c>
      <c r="K889" s="1">
        <f t="shared" ref="K889:K890" si="590">SUM(M889:AF889)</f>
        <v>6</v>
      </c>
      <c r="L889">
        <f t="shared" ref="L889:L890" si="591">COUNT(M889:AF889)</f>
        <v>6</v>
      </c>
      <c r="M889" s="2" t="s">
        <v>100</v>
      </c>
      <c r="N889">
        <v>1</v>
      </c>
      <c r="O889" s="3" t="s">
        <v>118</v>
      </c>
      <c r="P889">
        <v>1</v>
      </c>
      <c r="Q889" s="4" t="s">
        <v>1733</v>
      </c>
      <c r="R889">
        <v>1</v>
      </c>
      <c r="S889" s="5" t="s">
        <v>115</v>
      </c>
      <c r="T889">
        <v>1</v>
      </c>
      <c r="U889" s="6" t="s">
        <v>1734</v>
      </c>
      <c r="V889">
        <v>1</v>
      </c>
      <c r="W889" s="7" t="s">
        <v>103</v>
      </c>
      <c r="X889">
        <v>1</v>
      </c>
    </row>
    <row r="890" spans="1:22">
      <c r="A890">
        <f>IF(LEN(D890)&lt;17,1,0)</f>
        <v>1</v>
      </c>
      <c r="B890">
        <v>0</v>
      </c>
      <c r="D890" s="10" t="s">
        <v>1725</v>
      </c>
      <c r="E890" t="s">
        <v>1725</v>
      </c>
      <c r="F890" s="25" t="s">
        <v>98</v>
      </c>
      <c r="H890" s="25" t="s">
        <v>1726</v>
      </c>
      <c r="I890" s="24">
        <v>4</v>
      </c>
      <c r="J890" s="24">
        <v>9</v>
      </c>
      <c r="K890" s="1">
        <f>SUM(M890:AF890)</f>
        <v>6</v>
      </c>
      <c r="L890">
        <f>COUNT(M890:AF890)</f>
        <v>5</v>
      </c>
      <c r="M890" s="2" t="s">
        <v>100</v>
      </c>
      <c r="N890">
        <v>2</v>
      </c>
      <c r="O890" s="3" t="s">
        <v>102</v>
      </c>
      <c r="P890">
        <v>1</v>
      </c>
      <c r="Q890" s="4" t="s">
        <v>235</v>
      </c>
      <c r="R890">
        <v>1</v>
      </c>
      <c r="S890" s="5" t="s">
        <v>236</v>
      </c>
      <c r="T890">
        <v>1</v>
      </c>
      <c r="U890" s="6" t="s">
        <v>103</v>
      </c>
      <c r="V890">
        <v>1</v>
      </c>
    </row>
    <row r="891" spans="1:10">
      <c r="A891">
        <f>IF(LEN(D891)&lt;17,1,0)</f>
        <v>1</v>
      </c>
      <c r="B891">
        <v>1</v>
      </c>
      <c r="D891" t="s">
        <v>1735</v>
      </c>
      <c r="E891" t="s">
        <v>1735</v>
      </c>
      <c r="F891" s="25" t="s">
        <v>105</v>
      </c>
      <c r="G891" s="25" t="s">
        <v>1736</v>
      </c>
      <c r="H891" s="25" t="s">
        <v>1728</v>
      </c>
      <c r="I891" s="24">
        <v>4</v>
      </c>
      <c r="J891" s="24">
        <v>9</v>
      </c>
    </row>
    <row r="892" spans="1:24">
      <c r="A892">
        <f>IF(LEN(D892)&lt;17,1,0)</f>
        <v>1</v>
      </c>
      <c r="B892">
        <v>1</v>
      </c>
      <c r="D892" t="s">
        <v>1737</v>
      </c>
      <c r="E892" t="s">
        <v>1737</v>
      </c>
      <c r="F892" s="25" t="s">
        <v>98</v>
      </c>
      <c r="H892" s="25" t="s">
        <v>1732</v>
      </c>
      <c r="I892" s="24">
        <v>3</v>
      </c>
      <c r="J892" s="24">
        <v>9</v>
      </c>
      <c r="K892" s="1">
        <f t="shared" ref="K892:K893" si="592">SUM(M892:AF892)</f>
        <v>6</v>
      </c>
      <c r="L892">
        <f t="shared" ref="L892:L893" si="593">COUNT(M892:AF892)</f>
        <v>6</v>
      </c>
      <c r="M892" s="2" t="s">
        <v>100</v>
      </c>
      <c r="N892">
        <v>1</v>
      </c>
      <c r="O892" s="3" t="s">
        <v>118</v>
      </c>
      <c r="P892">
        <v>1</v>
      </c>
      <c r="Q892" s="4" t="s">
        <v>117</v>
      </c>
      <c r="R892">
        <v>1</v>
      </c>
      <c r="S892" s="5" t="s">
        <v>116</v>
      </c>
      <c r="T892">
        <v>1</v>
      </c>
      <c r="U892" s="29" t="s">
        <v>1738</v>
      </c>
      <c r="V892">
        <v>1</v>
      </c>
      <c r="W892" s="7" t="s">
        <v>103</v>
      </c>
      <c r="X892">
        <v>1</v>
      </c>
    </row>
    <row r="893" spans="1:24">
      <c r="A893">
        <f>IF(LEN(D893)&lt;17,1,0)</f>
        <v>1</v>
      </c>
      <c r="B893">
        <v>0</v>
      </c>
      <c r="D893" s="10" t="s">
        <v>1731</v>
      </c>
      <c r="E893" t="s">
        <v>1731</v>
      </c>
      <c r="F893" s="25" t="s">
        <v>98</v>
      </c>
      <c r="H893" s="25" t="s">
        <v>1732</v>
      </c>
      <c r="I893" s="24">
        <v>3</v>
      </c>
      <c r="J893" s="24">
        <v>3</v>
      </c>
      <c r="K893" s="1">
        <f>SUM(M893:AF893)</f>
        <v>6</v>
      </c>
      <c r="L893">
        <f>COUNT(M893:AF893)</f>
        <v>6</v>
      </c>
      <c r="M893" s="2" t="s">
        <v>100</v>
      </c>
      <c r="N893">
        <v>1</v>
      </c>
      <c r="O893" s="3" t="s">
        <v>118</v>
      </c>
      <c r="P893">
        <v>1</v>
      </c>
      <c r="Q893" s="4" t="s">
        <v>1733</v>
      </c>
      <c r="R893">
        <v>1</v>
      </c>
      <c r="S893" s="5" t="s">
        <v>115</v>
      </c>
      <c r="T893">
        <v>1</v>
      </c>
      <c r="U893" s="6" t="s">
        <v>1734</v>
      </c>
      <c r="V893">
        <v>1</v>
      </c>
      <c r="W893" s="7" t="s">
        <v>103</v>
      </c>
      <c r="X893">
        <v>1</v>
      </c>
    </row>
    <row r="894" spans="1:10">
      <c r="A894">
        <f>IF(LEN(D894)&lt;17,1,0)</f>
        <v>1</v>
      </c>
      <c r="B894">
        <v>1</v>
      </c>
      <c r="D894" t="s">
        <v>1739</v>
      </c>
      <c r="E894" t="s">
        <v>1739</v>
      </c>
      <c r="F894" s="25" t="s">
        <v>105</v>
      </c>
      <c r="G894" s="25" t="s">
        <v>1736</v>
      </c>
      <c r="H894" s="25" t="s">
        <v>1740</v>
      </c>
      <c r="I894" s="24">
        <v>3</v>
      </c>
      <c r="J894" s="24">
        <v>3</v>
      </c>
    </row>
    <row r="895" spans="1:22">
      <c r="A895">
        <f>IF(LEN(D895)&lt;17,1,0)</f>
        <v>1</v>
      </c>
      <c r="B895">
        <v>1</v>
      </c>
      <c r="D895" s="10" t="s">
        <v>1741</v>
      </c>
      <c r="E895" t="s">
        <v>1742</v>
      </c>
      <c r="F895" s="25" t="s">
        <v>98</v>
      </c>
      <c r="G895" s="25"/>
      <c r="H895" s="25" t="s">
        <v>1726</v>
      </c>
      <c r="I895" s="24">
        <v>4</v>
      </c>
      <c r="J895" s="24">
        <v>27</v>
      </c>
      <c r="K895" s="1">
        <f t="shared" ref="K895" si="594">SUM(M895:AF895)</f>
        <v>6</v>
      </c>
      <c r="L895">
        <f t="shared" ref="L895" si="595">COUNT(M895:AF895)</f>
        <v>5</v>
      </c>
      <c r="M895" s="2" t="s">
        <v>100</v>
      </c>
      <c r="N895">
        <v>2</v>
      </c>
      <c r="O895" s="3" t="s">
        <v>235</v>
      </c>
      <c r="P895">
        <v>1</v>
      </c>
      <c r="Q895" s="4" t="s">
        <v>244</v>
      </c>
      <c r="R895">
        <v>1</v>
      </c>
      <c r="S895" s="5" t="s">
        <v>1743</v>
      </c>
      <c r="T895">
        <v>1</v>
      </c>
      <c r="U895" s="6" t="s">
        <v>103</v>
      </c>
      <c r="V895">
        <v>1</v>
      </c>
    </row>
    <row r="896" spans="1:10">
      <c r="A896">
        <f>IF(LEN(D896)&lt;17,1,0)</f>
        <v>1</v>
      </c>
      <c r="B896">
        <v>1</v>
      </c>
      <c r="D896" t="s">
        <v>1744</v>
      </c>
      <c r="E896" t="s">
        <v>1745</v>
      </c>
      <c r="F896" s="25" t="s">
        <v>105</v>
      </c>
      <c r="G896" s="25" t="s">
        <v>106</v>
      </c>
      <c r="H896" s="25" t="s">
        <v>1728</v>
      </c>
      <c r="I896" s="24">
        <v>4</v>
      </c>
      <c r="J896" s="24">
        <v>9</v>
      </c>
    </row>
    <row r="897" spans="1:24">
      <c r="A897">
        <f>IF(LEN(D897)&lt;17,1,0)</f>
        <v>1</v>
      </c>
      <c r="B897">
        <v>1</v>
      </c>
      <c r="D897" s="10" t="s">
        <v>1746</v>
      </c>
      <c r="E897" t="s">
        <v>1747</v>
      </c>
      <c r="F897" s="25" t="s">
        <v>98</v>
      </c>
      <c r="H897" s="25" t="s">
        <v>1748</v>
      </c>
      <c r="I897" s="24">
        <v>5</v>
      </c>
      <c r="J897" s="24">
        <v>9</v>
      </c>
      <c r="K897" s="1">
        <f t="shared" ref="K897" si="596">SUM(M897:AF897)</f>
        <v>7</v>
      </c>
      <c r="L897">
        <f t="shared" ref="L897" si="597">COUNT(M897:AF897)</f>
        <v>6</v>
      </c>
      <c r="M897" s="2" t="s">
        <v>100</v>
      </c>
      <c r="N897">
        <v>2</v>
      </c>
      <c r="O897" s="3" t="s">
        <v>102</v>
      </c>
      <c r="P897">
        <v>1</v>
      </c>
      <c r="Q897" s="4" t="s">
        <v>101</v>
      </c>
      <c r="R897">
        <v>1</v>
      </c>
      <c r="S897" s="5" t="s">
        <v>245</v>
      </c>
      <c r="T897">
        <v>1</v>
      </c>
      <c r="U897" s="6" t="s">
        <v>236</v>
      </c>
      <c r="V897">
        <v>1</v>
      </c>
      <c r="W897" s="7" t="s">
        <v>103</v>
      </c>
      <c r="X897">
        <v>1</v>
      </c>
    </row>
    <row r="898" spans="1:10">
      <c r="A898">
        <f>IF(LEN(D898)&lt;17,1,0)</f>
        <v>1</v>
      </c>
      <c r="B898">
        <v>1</v>
      </c>
      <c r="D898" t="s">
        <v>1749</v>
      </c>
      <c r="E898" t="s">
        <v>1750</v>
      </c>
      <c r="F898" s="25" t="s">
        <v>105</v>
      </c>
      <c r="G898" s="25" t="s">
        <v>106</v>
      </c>
      <c r="H898" s="25" t="s">
        <v>1751</v>
      </c>
      <c r="I898" s="24">
        <v>5</v>
      </c>
      <c r="J898" s="24">
        <v>3</v>
      </c>
    </row>
    <row r="899" spans="1:22">
      <c r="A899">
        <f>IF(LEN(D899)&lt;17,1,0)</f>
        <v>1</v>
      </c>
      <c r="B899">
        <v>1</v>
      </c>
      <c r="D899" s="10" t="s">
        <v>1752</v>
      </c>
      <c r="E899" t="s">
        <v>1752</v>
      </c>
      <c r="F899" s="25" t="s">
        <v>98</v>
      </c>
      <c r="G899" s="25"/>
      <c r="H899" s="25" t="s">
        <v>1748</v>
      </c>
      <c r="I899" s="24">
        <v>5</v>
      </c>
      <c r="J899" s="24">
        <v>18</v>
      </c>
      <c r="K899" s="1">
        <f t="shared" ref="K899" si="598">SUM(M899:AF899)</f>
        <v>7</v>
      </c>
      <c r="L899">
        <f t="shared" ref="L899" si="599">COUNT(M899:AF899)</f>
        <v>5</v>
      </c>
      <c r="M899" s="2" t="s">
        <v>100</v>
      </c>
      <c r="N899">
        <v>2</v>
      </c>
      <c r="O899" s="3" t="s">
        <v>102</v>
      </c>
      <c r="P899">
        <v>2</v>
      </c>
      <c r="Q899" s="4" t="s">
        <v>235</v>
      </c>
      <c r="R899">
        <v>1</v>
      </c>
      <c r="S899" s="5" t="s">
        <v>236</v>
      </c>
      <c r="T899">
        <v>1</v>
      </c>
      <c r="U899" s="6" t="s">
        <v>103</v>
      </c>
      <c r="V899">
        <v>1</v>
      </c>
    </row>
    <row r="900" spans="1:10">
      <c r="A900">
        <f t="shared" ref="A900:A963" si="600">IF(LEN(D900)&lt;17,1,0)</f>
        <v>1</v>
      </c>
      <c r="B900">
        <v>1</v>
      </c>
      <c r="D900" t="s">
        <v>1753</v>
      </c>
      <c r="E900" t="s">
        <v>1753</v>
      </c>
      <c r="F900" s="25" t="s">
        <v>105</v>
      </c>
      <c r="G900" s="25" t="s">
        <v>106</v>
      </c>
      <c r="H900" s="25" t="s">
        <v>1751</v>
      </c>
      <c r="I900" s="24">
        <v>5</v>
      </c>
      <c r="J900" s="24">
        <v>3</v>
      </c>
    </row>
    <row r="901" spans="1:24">
      <c r="A901">
        <f>IF(LEN(D901)&lt;17,1,0)</f>
        <v>1</v>
      </c>
      <c r="B901">
        <v>1</v>
      </c>
      <c r="D901" s="10" t="s">
        <v>1746</v>
      </c>
      <c r="E901" t="s">
        <v>1747</v>
      </c>
      <c r="F901" s="25" t="s">
        <v>98</v>
      </c>
      <c r="G901" s="25"/>
      <c r="H901" s="25" t="s">
        <v>1748</v>
      </c>
      <c r="I901" s="24">
        <v>5</v>
      </c>
      <c r="J901" s="24">
        <v>9</v>
      </c>
      <c r="K901" s="1">
        <f t="shared" ref="K901" si="601">SUM(M901:AF901)</f>
        <v>7</v>
      </c>
      <c r="L901">
        <f t="shared" ref="L901" si="602">COUNT(M901:AF901)</f>
        <v>6</v>
      </c>
      <c r="M901" s="2" t="s">
        <v>100</v>
      </c>
      <c r="N901">
        <v>2</v>
      </c>
      <c r="O901" s="3" t="s">
        <v>102</v>
      </c>
      <c r="P901">
        <v>1</v>
      </c>
      <c r="Q901" s="4" t="s">
        <v>101</v>
      </c>
      <c r="R901">
        <v>1</v>
      </c>
      <c r="S901" s="5" t="s">
        <v>245</v>
      </c>
      <c r="T901">
        <v>1</v>
      </c>
      <c r="U901" s="6" t="s">
        <v>236</v>
      </c>
      <c r="V901">
        <v>1</v>
      </c>
      <c r="W901" s="7" t="s">
        <v>103</v>
      </c>
      <c r="X901">
        <v>1</v>
      </c>
    </row>
    <row r="902" spans="1:10">
      <c r="A902">
        <f>IF(LEN(D902)&lt;17,1,0)</f>
        <v>1</v>
      </c>
      <c r="B902">
        <v>1</v>
      </c>
      <c r="D902" t="s">
        <v>1754</v>
      </c>
      <c r="E902" t="s">
        <v>1754</v>
      </c>
      <c r="F902" s="25" t="s">
        <v>105</v>
      </c>
      <c r="G902" s="25" t="s">
        <v>1736</v>
      </c>
      <c r="H902" s="25" t="s">
        <v>1751</v>
      </c>
      <c r="I902" s="24">
        <v>5</v>
      </c>
      <c r="J902" s="24">
        <v>9</v>
      </c>
    </row>
    <row r="903" spans="1:24">
      <c r="A903">
        <f>IF(LEN(D903)&lt;17,1,0)</f>
        <v>1</v>
      </c>
      <c r="B903">
        <v>1</v>
      </c>
      <c r="D903" t="s">
        <v>1755</v>
      </c>
      <c r="E903" t="s">
        <v>1755</v>
      </c>
      <c r="F903" s="25" t="s">
        <v>98</v>
      </c>
      <c r="H903" s="25" t="s">
        <v>1756</v>
      </c>
      <c r="I903" s="24">
        <v>4</v>
      </c>
      <c r="J903" s="24">
        <v>9</v>
      </c>
      <c r="K903" s="1">
        <f t="shared" ref="K903:K905" si="603">SUM(M903:AF903)</f>
        <v>7</v>
      </c>
      <c r="L903">
        <f t="shared" ref="L903:L905" si="604">COUNT(M903:AF903)</f>
        <v>6</v>
      </c>
      <c r="M903" s="2" t="s">
        <v>100</v>
      </c>
      <c r="N903">
        <v>2</v>
      </c>
      <c r="O903" s="3" t="s">
        <v>102</v>
      </c>
      <c r="P903">
        <v>1</v>
      </c>
      <c r="Q903" s="4" t="s">
        <v>122</v>
      </c>
      <c r="R903">
        <v>1</v>
      </c>
      <c r="S903" s="5" t="s">
        <v>120</v>
      </c>
      <c r="T903">
        <v>1</v>
      </c>
      <c r="U903" s="29" t="s">
        <v>1738</v>
      </c>
      <c r="V903">
        <v>1</v>
      </c>
      <c r="W903" s="7" t="s">
        <v>103</v>
      </c>
      <c r="X903">
        <v>1</v>
      </c>
    </row>
    <row r="904" spans="1:24">
      <c r="A904">
        <f>IF(LEN(D904)&lt;17,1,0)</f>
        <v>1</v>
      </c>
      <c r="B904">
        <v>1</v>
      </c>
      <c r="D904" t="s">
        <v>1757</v>
      </c>
      <c r="E904" t="s">
        <v>1757</v>
      </c>
      <c r="F904" s="25" t="s">
        <v>98</v>
      </c>
      <c r="H904" s="25" t="s">
        <v>1756</v>
      </c>
      <c r="I904" s="24">
        <v>4</v>
      </c>
      <c r="J904" s="24">
        <v>9</v>
      </c>
      <c r="K904" s="1">
        <f>SUM(M904:AF904)</f>
        <v>7</v>
      </c>
      <c r="L904">
        <f>COUNT(M904:AF904)</f>
        <v>6</v>
      </c>
      <c r="M904" s="2" t="s">
        <v>100</v>
      </c>
      <c r="N904">
        <v>2</v>
      </c>
      <c r="O904" s="3" t="s">
        <v>118</v>
      </c>
      <c r="P904">
        <v>1</v>
      </c>
      <c r="Q904" s="4" t="s">
        <v>101</v>
      </c>
      <c r="R904">
        <v>1</v>
      </c>
      <c r="S904" s="5" t="s">
        <v>120</v>
      </c>
      <c r="T904">
        <v>1</v>
      </c>
      <c r="U904" s="29" t="s">
        <v>1738</v>
      </c>
      <c r="V904">
        <v>1</v>
      </c>
      <c r="W904" s="7" t="s">
        <v>103</v>
      </c>
      <c r="X904">
        <v>1</v>
      </c>
    </row>
    <row r="905" spans="1:24">
      <c r="A905">
        <f>IF(LEN(D905)&lt;17,1,0)</f>
        <v>1</v>
      </c>
      <c r="B905">
        <v>1</v>
      </c>
      <c r="D905" s="10" t="s">
        <v>1758</v>
      </c>
      <c r="E905" t="s">
        <v>1759</v>
      </c>
      <c r="F905" s="25" t="s">
        <v>98</v>
      </c>
      <c r="H905" s="25" t="s">
        <v>1748</v>
      </c>
      <c r="I905" s="24">
        <v>5</v>
      </c>
      <c r="J905" s="24">
        <v>27</v>
      </c>
      <c r="K905" s="1">
        <f>SUM(M905:AF905)</f>
        <v>7</v>
      </c>
      <c r="L905">
        <f>COUNT(M905:AF905)</f>
        <v>6</v>
      </c>
      <c r="M905" s="2" t="s">
        <v>100</v>
      </c>
      <c r="N905">
        <v>2</v>
      </c>
      <c r="O905" s="3" t="s">
        <v>102</v>
      </c>
      <c r="P905">
        <v>1</v>
      </c>
      <c r="Q905" s="4" t="s">
        <v>235</v>
      </c>
      <c r="R905">
        <v>1</v>
      </c>
      <c r="S905" s="5" t="s">
        <v>1743</v>
      </c>
      <c r="T905">
        <v>1</v>
      </c>
      <c r="U905" s="32" t="s">
        <v>244</v>
      </c>
      <c r="V905">
        <v>1</v>
      </c>
      <c r="W905" s="7" t="s">
        <v>103</v>
      </c>
      <c r="X905">
        <v>1</v>
      </c>
    </row>
    <row r="906" spans="1:10">
      <c r="A906">
        <f>IF(LEN(D906)&lt;17,1,0)</f>
        <v>1</v>
      </c>
      <c r="B906">
        <v>1</v>
      </c>
      <c r="D906" t="s">
        <v>1760</v>
      </c>
      <c r="E906" t="s">
        <v>1759</v>
      </c>
      <c r="F906" s="25" t="s">
        <v>105</v>
      </c>
      <c r="G906" s="25" t="s">
        <v>106</v>
      </c>
      <c r="H906" s="25" t="s">
        <v>1751</v>
      </c>
      <c r="I906" s="24">
        <v>5</v>
      </c>
      <c r="J906" s="24">
        <v>9</v>
      </c>
    </row>
    <row r="907" spans="1:24">
      <c r="A907">
        <f>IF(LEN(D907)&lt;17,1,0)</f>
        <v>1</v>
      </c>
      <c r="B907">
        <v>1</v>
      </c>
      <c r="D907" s="10" t="s">
        <v>1758</v>
      </c>
      <c r="E907" t="s">
        <v>1759</v>
      </c>
      <c r="F907" s="25" t="s">
        <v>98</v>
      </c>
      <c r="H907" s="25" t="s">
        <v>1748</v>
      </c>
      <c r="I907" s="24">
        <v>5</v>
      </c>
      <c r="J907" s="24">
        <v>27</v>
      </c>
      <c r="K907" s="1">
        <f t="shared" ref="K907" si="605">SUM(M907:AF907)</f>
        <v>7</v>
      </c>
      <c r="L907">
        <f t="shared" ref="L907" si="606">COUNT(M907:AF907)</f>
        <v>6</v>
      </c>
      <c r="M907" s="2" t="s">
        <v>100</v>
      </c>
      <c r="N907">
        <v>2</v>
      </c>
      <c r="O907" s="3" t="s">
        <v>102</v>
      </c>
      <c r="P907">
        <v>1</v>
      </c>
      <c r="Q907" s="4" t="s">
        <v>235</v>
      </c>
      <c r="R907">
        <v>1</v>
      </c>
      <c r="S907" s="5" t="s">
        <v>1743</v>
      </c>
      <c r="T907">
        <v>1</v>
      </c>
      <c r="U907" s="32" t="s">
        <v>244</v>
      </c>
      <c r="V907">
        <v>1</v>
      </c>
      <c r="W907" s="7" t="s">
        <v>103</v>
      </c>
      <c r="X907">
        <v>1</v>
      </c>
    </row>
    <row r="908" spans="1:10">
      <c r="A908">
        <f>IF(LEN(D908)&lt;17,1,0)</f>
        <v>1</v>
      </c>
      <c r="B908">
        <v>1</v>
      </c>
      <c r="D908" t="s">
        <v>1761</v>
      </c>
      <c r="E908" t="s">
        <v>1762</v>
      </c>
      <c r="F908" s="25" t="s">
        <v>105</v>
      </c>
      <c r="G908" s="25" t="s">
        <v>106</v>
      </c>
      <c r="H908" s="25" t="s">
        <v>1751</v>
      </c>
      <c r="I908" s="24">
        <v>5</v>
      </c>
      <c r="J908" s="24">
        <v>9</v>
      </c>
    </row>
    <row r="909" spans="1:24">
      <c r="A909">
        <f>IF(LEN(D909)&lt;17,1,0)</f>
        <v>1</v>
      </c>
      <c r="B909">
        <v>1</v>
      </c>
      <c r="D909" s="10" t="s">
        <v>1763</v>
      </c>
      <c r="E909" t="s">
        <v>1764</v>
      </c>
      <c r="F909" s="25" t="s">
        <v>98</v>
      </c>
      <c r="H909" t="s">
        <v>1765</v>
      </c>
      <c r="I909">
        <v>6</v>
      </c>
      <c r="J909">
        <v>9</v>
      </c>
      <c r="K909" s="1">
        <f t="shared" ref="K909" si="607">SUM(M909:AF909)</f>
        <v>8</v>
      </c>
      <c r="L909">
        <f t="shared" ref="L909" si="608">COUNT(M909:AF909)</f>
        <v>6</v>
      </c>
      <c r="M909" s="2" t="s">
        <v>100</v>
      </c>
      <c r="N909">
        <v>2</v>
      </c>
      <c r="O909" s="3" t="s">
        <v>102</v>
      </c>
      <c r="P909">
        <v>2</v>
      </c>
      <c r="Q909" s="4" t="s">
        <v>101</v>
      </c>
      <c r="R909">
        <v>1</v>
      </c>
      <c r="S909" s="5" t="s">
        <v>245</v>
      </c>
      <c r="T909">
        <v>1</v>
      </c>
      <c r="U909" s="6" t="s">
        <v>236</v>
      </c>
      <c r="V909">
        <v>1</v>
      </c>
      <c r="W909" s="7" t="s">
        <v>103</v>
      </c>
      <c r="X909">
        <v>1</v>
      </c>
    </row>
    <row r="910" spans="1:10">
      <c r="A910">
        <f>IF(LEN(D910)&lt;17,1,0)</f>
        <v>1</v>
      </c>
      <c r="B910">
        <v>1</v>
      </c>
      <c r="D910" t="s">
        <v>1766</v>
      </c>
      <c r="E910" t="s">
        <v>1767</v>
      </c>
      <c r="F910" s="25" t="s">
        <v>105</v>
      </c>
      <c r="G910" s="25" t="s">
        <v>1736</v>
      </c>
      <c r="H910" t="s">
        <v>1768</v>
      </c>
      <c r="I910">
        <v>6</v>
      </c>
      <c r="J910">
        <v>9</v>
      </c>
    </row>
    <row r="911" spans="1:26">
      <c r="A911">
        <f>IF(LEN(D911)&lt;17,1,0)</f>
        <v>1</v>
      </c>
      <c r="B911">
        <v>1</v>
      </c>
      <c r="D911" t="s">
        <v>1769</v>
      </c>
      <c r="E911" t="s">
        <v>1769</v>
      </c>
      <c r="F911" s="25" t="s">
        <v>98</v>
      </c>
      <c r="H911" t="s">
        <v>1770</v>
      </c>
      <c r="I911">
        <v>5</v>
      </c>
      <c r="J911">
        <v>9</v>
      </c>
      <c r="K911" s="1">
        <f t="shared" ref="K911:K912" si="609">SUM(M911:AF911)</f>
        <v>8</v>
      </c>
      <c r="L911">
        <f t="shared" ref="L911:L912" si="610">COUNT(M911:AF911)</f>
        <v>7</v>
      </c>
      <c r="M911" s="2" t="s">
        <v>100</v>
      </c>
      <c r="N911">
        <v>2</v>
      </c>
      <c r="O911" s="3" t="s">
        <v>102</v>
      </c>
      <c r="P911">
        <v>1</v>
      </c>
      <c r="Q911" s="4" t="s">
        <v>101</v>
      </c>
      <c r="R911">
        <v>1</v>
      </c>
      <c r="S911" s="5" t="s">
        <v>118</v>
      </c>
      <c r="T911">
        <v>1</v>
      </c>
      <c r="U911" s="6" t="s">
        <v>120</v>
      </c>
      <c r="V911">
        <v>1</v>
      </c>
      <c r="W911" s="33" t="s">
        <v>1738</v>
      </c>
      <c r="X911">
        <v>1</v>
      </c>
      <c r="Y911" s="8" t="s">
        <v>103</v>
      </c>
      <c r="Z911">
        <v>1</v>
      </c>
    </row>
    <row r="912" spans="1:26">
      <c r="A912">
        <f>IF(LEN(D912)&lt;17,1,0)</f>
        <v>1</v>
      </c>
      <c r="B912">
        <v>1</v>
      </c>
      <c r="D912" s="10" t="s">
        <v>1771</v>
      </c>
      <c r="E912" t="s">
        <v>1772</v>
      </c>
      <c r="F912" s="25" t="s">
        <v>98</v>
      </c>
      <c r="H912" t="s">
        <v>1765</v>
      </c>
      <c r="I912">
        <v>6</v>
      </c>
      <c r="J912">
        <v>27</v>
      </c>
      <c r="K912" s="1">
        <f>SUM(M912:AF912)</f>
        <v>8</v>
      </c>
      <c r="L912">
        <f>COUNT(M912:AF912)</f>
        <v>7</v>
      </c>
      <c r="M912" s="2" t="s">
        <v>100</v>
      </c>
      <c r="N912">
        <v>2</v>
      </c>
      <c r="O912" s="3" t="s">
        <v>102</v>
      </c>
      <c r="P912">
        <v>1</v>
      </c>
      <c r="Q912" s="4" t="s">
        <v>101</v>
      </c>
      <c r="R912">
        <v>1</v>
      </c>
      <c r="S912" s="5" t="s">
        <v>245</v>
      </c>
      <c r="T912">
        <v>1</v>
      </c>
      <c r="U912" s="6" t="s">
        <v>244</v>
      </c>
      <c r="V912">
        <v>1</v>
      </c>
      <c r="W912" s="7" t="s">
        <v>1743</v>
      </c>
      <c r="X912">
        <v>1</v>
      </c>
      <c r="Y912" s="8" t="s">
        <v>103</v>
      </c>
      <c r="Z912">
        <v>1</v>
      </c>
    </row>
    <row r="913" spans="1:10">
      <c r="A913">
        <f>IF(LEN(D913)&lt;17,1,0)</f>
        <v>1</v>
      </c>
      <c r="B913">
        <v>1</v>
      </c>
      <c r="D913" t="s">
        <v>1773</v>
      </c>
      <c r="E913" t="s">
        <v>1772</v>
      </c>
      <c r="F913" s="25" t="s">
        <v>105</v>
      </c>
      <c r="G913" s="25" t="s">
        <v>106</v>
      </c>
      <c r="H913" s="25" t="s">
        <v>1768</v>
      </c>
      <c r="I913">
        <v>6</v>
      </c>
      <c r="J913">
        <v>9</v>
      </c>
    </row>
    <row r="914" spans="1:24">
      <c r="A914">
        <f>IF(LEN(D914)&lt;17,1,0)</f>
        <v>1</v>
      </c>
      <c r="B914">
        <v>1</v>
      </c>
      <c r="D914" s="10" t="s">
        <v>1774</v>
      </c>
      <c r="E914" t="s">
        <v>1775</v>
      </c>
      <c r="F914" s="25" t="s">
        <v>98</v>
      </c>
      <c r="G914" s="25"/>
      <c r="H914" s="25" t="s">
        <v>1765</v>
      </c>
      <c r="I914">
        <v>6</v>
      </c>
      <c r="J914">
        <v>27</v>
      </c>
      <c r="K914" s="1">
        <f t="shared" ref="K914" si="611">SUM(M914:AF914)</f>
        <v>8</v>
      </c>
      <c r="L914">
        <f t="shared" ref="L914" si="612">COUNT(M914:AF914)</f>
        <v>6</v>
      </c>
      <c r="M914" s="2" t="s">
        <v>100</v>
      </c>
      <c r="N914">
        <v>3</v>
      </c>
      <c r="O914" s="3" t="s">
        <v>102</v>
      </c>
      <c r="P914">
        <v>1</v>
      </c>
      <c r="Q914" s="4" t="s">
        <v>235</v>
      </c>
      <c r="R914">
        <v>1</v>
      </c>
      <c r="S914" s="5" t="s">
        <v>245</v>
      </c>
      <c r="T914">
        <v>1</v>
      </c>
      <c r="U914" s="6" t="s">
        <v>244</v>
      </c>
      <c r="V914">
        <v>1</v>
      </c>
      <c r="W914" s="7" t="s">
        <v>103</v>
      </c>
      <c r="X914">
        <v>1</v>
      </c>
    </row>
    <row r="915" spans="1:10">
      <c r="A915">
        <f>IF(LEN(D915)&lt;17,1,0)</f>
        <v>1</v>
      </c>
      <c r="B915">
        <v>1</v>
      </c>
      <c r="D915" t="s">
        <v>1776</v>
      </c>
      <c r="E915" t="s">
        <v>1775</v>
      </c>
      <c r="F915" s="25" t="s">
        <v>105</v>
      </c>
      <c r="G915" s="25" t="s">
        <v>106</v>
      </c>
      <c r="H915" s="25" t="s">
        <v>1768</v>
      </c>
      <c r="I915">
        <v>6</v>
      </c>
      <c r="J915">
        <v>9</v>
      </c>
    </row>
    <row r="916" spans="1:26">
      <c r="A916">
        <f>IF(LEN(D916)&lt;17,1,0)</f>
        <v>1</v>
      </c>
      <c r="B916">
        <v>1</v>
      </c>
      <c r="D916" t="s">
        <v>1777</v>
      </c>
      <c r="E916" t="s">
        <v>1775</v>
      </c>
      <c r="F916" s="25" t="s">
        <v>98</v>
      </c>
      <c r="H916" s="25" t="s">
        <v>1770</v>
      </c>
      <c r="I916">
        <v>5</v>
      </c>
      <c r="J916">
        <v>9</v>
      </c>
      <c r="K916" s="1">
        <f t="shared" ref="K916:K917" si="613">SUM(M916:AF916)</f>
        <v>8</v>
      </c>
      <c r="L916">
        <f t="shared" ref="L916:L917" si="614">COUNT(M916:AF916)</f>
        <v>7</v>
      </c>
      <c r="M916" s="2" t="s">
        <v>100</v>
      </c>
      <c r="N916">
        <v>2</v>
      </c>
      <c r="O916" s="3" t="s">
        <v>102</v>
      </c>
      <c r="P916">
        <v>1</v>
      </c>
      <c r="Q916" s="4" t="s">
        <v>235</v>
      </c>
      <c r="R916">
        <v>1</v>
      </c>
      <c r="S916" s="5" t="s">
        <v>115</v>
      </c>
      <c r="T916">
        <v>1</v>
      </c>
      <c r="U916" s="6" t="s">
        <v>1778</v>
      </c>
      <c r="V916">
        <v>1</v>
      </c>
      <c r="W916" s="7" t="s">
        <v>244</v>
      </c>
      <c r="X916">
        <v>1</v>
      </c>
      <c r="Y916" s="8" t="s">
        <v>103</v>
      </c>
      <c r="Z916">
        <v>1</v>
      </c>
    </row>
    <row r="917" spans="1:24">
      <c r="A917">
        <f>IF(LEN(D917)&lt;17,1,0)</f>
        <v>1</v>
      </c>
      <c r="B917">
        <v>1</v>
      </c>
      <c r="D917" s="10" t="s">
        <v>1779</v>
      </c>
      <c r="E917" t="s">
        <v>1772</v>
      </c>
      <c r="F917" s="25" t="s">
        <v>98</v>
      </c>
      <c r="H917" s="25" t="s">
        <v>1765</v>
      </c>
      <c r="I917">
        <v>6</v>
      </c>
      <c r="J917">
        <v>9</v>
      </c>
      <c r="K917" s="1">
        <f>SUM(M917:AF917)</f>
        <v>8</v>
      </c>
      <c r="L917">
        <f>COUNT(M917:AF917)</f>
        <v>6</v>
      </c>
      <c r="M917" s="2" t="s">
        <v>100</v>
      </c>
      <c r="N917">
        <v>1</v>
      </c>
      <c r="O917" s="3" t="s">
        <v>102</v>
      </c>
      <c r="P917">
        <v>3</v>
      </c>
      <c r="Q917" s="4" t="s">
        <v>245</v>
      </c>
      <c r="R917">
        <v>1</v>
      </c>
      <c r="S917" s="5" t="s">
        <v>1743</v>
      </c>
      <c r="T917">
        <v>1</v>
      </c>
      <c r="U917" s="6" t="s">
        <v>244</v>
      </c>
      <c r="V917">
        <v>1</v>
      </c>
      <c r="W917" s="7" t="s">
        <v>103</v>
      </c>
      <c r="X917">
        <v>1</v>
      </c>
    </row>
    <row r="918" spans="1:10">
      <c r="A918">
        <f>IF(LEN(D918)&lt;17,1,0)</f>
        <v>1</v>
      </c>
      <c r="B918">
        <v>1</v>
      </c>
      <c r="D918" t="s">
        <v>1780</v>
      </c>
      <c r="E918" t="s">
        <v>1781</v>
      </c>
      <c r="F918" s="25" t="s">
        <v>105</v>
      </c>
      <c r="G918" s="25" t="s">
        <v>111</v>
      </c>
      <c r="H918" s="25" t="s">
        <v>1768</v>
      </c>
      <c r="I918">
        <v>6</v>
      </c>
      <c r="J918">
        <v>9</v>
      </c>
    </row>
    <row r="919" spans="1:24">
      <c r="A919">
        <f>IF(LEN(D919)&lt;17,1,0)</f>
        <v>1</v>
      </c>
      <c r="B919">
        <v>1</v>
      </c>
      <c r="D919" s="10" t="s">
        <v>1782</v>
      </c>
      <c r="E919" t="s">
        <v>1783</v>
      </c>
      <c r="F919" s="25" t="s">
        <v>98</v>
      </c>
      <c r="G919" s="25"/>
      <c r="H919" s="25" t="s">
        <v>256</v>
      </c>
      <c r="I919">
        <v>7</v>
      </c>
      <c r="J919">
        <v>9</v>
      </c>
      <c r="K919" s="1">
        <f t="shared" ref="K919" si="615">SUM(M919:AF919)</f>
        <v>9</v>
      </c>
      <c r="L919">
        <f t="shared" ref="L919" si="616">COUNT(M919:AF919)</f>
        <v>6</v>
      </c>
      <c r="M919" s="2" t="s">
        <v>100</v>
      </c>
      <c r="N919">
        <v>2</v>
      </c>
      <c r="O919" s="3" t="s">
        <v>102</v>
      </c>
      <c r="P919">
        <v>3</v>
      </c>
      <c r="Q919" s="4" t="s">
        <v>101</v>
      </c>
      <c r="R919">
        <v>1</v>
      </c>
      <c r="S919" s="5" t="s">
        <v>245</v>
      </c>
      <c r="T919">
        <v>1</v>
      </c>
      <c r="U919" s="6" t="s">
        <v>236</v>
      </c>
      <c r="V919">
        <v>1</v>
      </c>
      <c r="W919" s="7" t="s">
        <v>103</v>
      </c>
      <c r="X919">
        <v>1</v>
      </c>
    </row>
    <row r="920" spans="1:10">
      <c r="A920">
        <f>IF(LEN(D920)&lt;17,1,0)</f>
        <v>1</v>
      </c>
      <c r="B920">
        <v>1</v>
      </c>
      <c r="D920" t="s">
        <v>1784</v>
      </c>
      <c r="E920" t="s">
        <v>1785</v>
      </c>
      <c r="F920" s="25" t="s">
        <v>105</v>
      </c>
      <c r="G920" s="25" t="s">
        <v>111</v>
      </c>
      <c r="H920" s="25" t="s">
        <v>258</v>
      </c>
      <c r="I920">
        <v>7</v>
      </c>
      <c r="J920">
        <v>9</v>
      </c>
    </row>
    <row r="921" spans="1:26">
      <c r="A921">
        <f>IF(LEN(D921)&lt;17,1,0)</f>
        <v>1</v>
      </c>
      <c r="B921">
        <v>1</v>
      </c>
      <c r="D921" s="10" t="s">
        <v>1786</v>
      </c>
      <c r="E921" t="s">
        <v>1787</v>
      </c>
      <c r="F921" s="25" t="s">
        <v>98</v>
      </c>
      <c r="H921" s="25" t="s">
        <v>256</v>
      </c>
      <c r="I921">
        <v>7</v>
      </c>
      <c r="J921">
        <v>27</v>
      </c>
      <c r="K921" s="1">
        <f t="shared" ref="K921:K923" si="617">SUM(M921:AF921)</f>
        <v>10</v>
      </c>
      <c r="L921">
        <f t="shared" ref="L921:L923" si="618">COUNT(M921:AF921)</f>
        <v>7</v>
      </c>
      <c r="M921" s="2" t="s">
        <v>100</v>
      </c>
      <c r="N921">
        <v>2</v>
      </c>
      <c r="O921" s="3" t="s">
        <v>102</v>
      </c>
      <c r="P921">
        <v>2</v>
      </c>
      <c r="Q921" s="4" t="s">
        <v>101</v>
      </c>
      <c r="R921">
        <v>1</v>
      </c>
      <c r="S921" s="5" t="s">
        <v>245</v>
      </c>
      <c r="T921">
        <v>1</v>
      </c>
      <c r="U921" s="6" t="s">
        <v>1743</v>
      </c>
      <c r="V921">
        <v>1</v>
      </c>
      <c r="W921" s="7" t="s">
        <v>244</v>
      </c>
      <c r="X921">
        <v>1</v>
      </c>
      <c r="Y921" s="8" t="s">
        <v>103</v>
      </c>
      <c r="Z921">
        <v>2</v>
      </c>
    </row>
    <row r="922" spans="1:28">
      <c r="A922">
        <f>IF(LEN(D922)&lt;17,1,0)</f>
        <v>1</v>
      </c>
      <c r="B922">
        <v>1</v>
      </c>
      <c r="D922" t="s">
        <v>1788</v>
      </c>
      <c r="E922" t="s">
        <v>1789</v>
      </c>
      <c r="F922" s="25" t="s">
        <v>98</v>
      </c>
      <c r="H922" s="25" t="s">
        <v>1790</v>
      </c>
      <c r="I922">
        <v>6</v>
      </c>
      <c r="J922">
        <v>9</v>
      </c>
      <c r="K922" s="1">
        <f>SUM(M922:AF922)</f>
        <v>9</v>
      </c>
      <c r="L922">
        <f>COUNT(M922:AF922)</f>
        <v>8</v>
      </c>
      <c r="M922" s="2" t="s">
        <v>100</v>
      </c>
      <c r="N922">
        <v>2</v>
      </c>
      <c r="O922" s="3" t="s">
        <v>102</v>
      </c>
      <c r="P922">
        <v>1</v>
      </c>
      <c r="Q922" s="4" t="s">
        <v>245</v>
      </c>
      <c r="R922">
        <v>1</v>
      </c>
      <c r="S922" s="5" t="s">
        <v>101</v>
      </c>
      <c r="T922">
        <v>1</v>
      </c>
      <c r="U922" s="6" t="s">
        <v>1778</v>
      </c>
      <c r="V922">
        <v>1</v>
      </c>
      <c r="W922" s="7" t="s">
        <v>115</v>
      </c>
      <c r="X922">
        <v>1</v>
      </c>
      <c r="Y922" s="8" t="s">
        <v>244</v>
      </c>
      <c r="Z922">
        <v>1</v>
      </c>
      <c r="AA922" s="8" t="s">
        <v>103</v>
      </c>
      <c r="AB922">
        <v>1</v>
      </c>
    </row>
    <row r="923" spans="1:26">
      <c r="A923">
        <f>IF(LEN(D923)&lt;17,1,0)</f>
        <v>1</v>
      </c>
      <c r="B923">
        <v>0</v>
      </c>
      <c r="D923" s="10" t="s">
        <v>1786</v>
      </c>
      <c r="E923" t="s">
        <v>1787</v>
      </c>
      <c r="F923" s="25" t="s">
        <v>98</v>
      </c>
      <c r="H923" s="25" t="s">
        <v>256</v>
      </c>
      <c r="I923">
        <v>7</v>
      </c>
      <c r="J923">
        <v>27</v>
      </c>
      <c r="K923" s="1">
        <f>SUM(M923:AF923)</f>
        <v>10</v>
      </c>
      <c r="L923">
        <f>COUNT(M923:AF923)</f>
        <v>7</v>
      </c>
      <c r="M923" s="2" t="s">
        <v>100</v>
      </c>
      <c r="N923">
        <v>2</v>
      </c>
      <c r="O923" s="3" t="s">
        <v>102</v>
      </c>
      <c r="P923">
        <v>2</v>
      </c>
      <c r="Q923" s="4" t="s">
        <v>101</v>
      </c>
      <c r="R923">
        <v>1</v>
      </c>
      <c r="S923" s="5" t="s">
        <v>245</v>
      </c>
      <c r="T923">
        <v>1</v>
      </c>
      <c r="U923" s="6" t="s">
        <v>1743</v>
      </c>
      <c r="V923">
        <v>1</v>
      </c>
      <c r="W923" s="7" t="s">
        <v>244</v>
      </c>
      <c r="X923">
        <v>1</v>
      </c>
      <c r="Y923" s="8" t="s">
        <v>103</v>
      </c>
      <c r="Z923">
        <v>2</v>
      </c>
    </row>
    <row r="924" spans="1:10">
      <c r="A924">
        <f>IF(LEN(D924)&lt;17,1,0)</f>
        <v>1</v>
      </c>
      <c r="B924">
        <v>1</v>
      </c>
      <c r="D924" t="s">
        <v>1791</v>
      </c>
      <c r="E924" t="s">
        <v>1792</v>
      </c>
      <c r="F924" s="25" t="s">
        <v>105</v>
      </c>
      <c r="G924" s="25" t="s">
        <v>106</v>
      </c>
      <c r="H924" s="25" t="s">
        <v>258</v>
      </c>
      <c r="I924">
        <v>7</v>
      </c>
      <c r="J924">
        <v>9</v>
      </c>
    </row>
    <row r="925" spans="1:26">
      <c r="A925">
        <f>IF(LEN(D925)&lt;17,1,0)</f>
        <v>1</v>
      </c>
      <c r="B925">
        <v>0</v>
      </c>
      <c r="D925" s="10" t="s">
        <v>1786</v>
      </c>
      <c r="E925" t="s">
        <v>1787</v>
      </c>
      <c r="F925" s="25" t="s">
        <v>98</v>
      </c>
      <c r="H925" s="25" t="s">
        <v>256</v>
      </c>
      <c r="I925">
        <v>7</v>
      </c>
      <c r="J925">
        <v>27</v>
      </c>
      <c r="K925" s="1">
        <f t="shared" ref="K925" si="619">SUM(M925:AF925)</f>
        <v>10</v>
      </c>
      <c r="L925">
        <f t="shared" ref="L925" si="620">COUNT(M925:AF925)</f>
        <v>7</v>
      </c>
      <c r="M925" s="2" t="s">
        <v>100</v>
      </c>
      <c r="N925">
        <v>2</v>
      </c>
      <c r="O925" s="3" t="s">
        <v>102</v>
      </c>
      <c r="P925">
        <v>2</v>
      </c>
      <c r="Q925" s="4" t="s">
        <v>101</v>
      </c>
      <c r="R925">
        <v>1</v>
      </c>
      <c r="S925" s="5" t="s">
        <v>245</v>
      </c>
      <c r="T925">
        <v>1</v>
      </c>
      <c r="U925" s="6" t="s">
        <v>1743</v>
      </c>
      <c r="V925">
        <v>1</v>
      </c>
      <c r="W925" s="7" t="s">
        <v>244</v>
      </c>
      <c r="X925">
        <v>1</v>
      </c>
      <c r="Y925" s="8" t="s">
        <v>103</v>
      </c>
      <c r="Z925">
        <v>2</v>
      </c>
    </row>
    <row r="926" spans="1:10">
      <c r="A926">
        <f>IF(LEN(D926)&lt;17,1,0)</f>
        <v>1</v>
      </c>
      <c r="B926">
        <v>1</v>
      </c>
      <c r="D926" t="s">
        <v>1793</v>
      </c>
      <c r="E926" t="s">
        <v>1794</v>
      </c>
      <c r="F926" s="25" t="s">
        <v>105</v>
      </c>
      <c r="G926" s="25" t="s">
        <v>109</v>
      </c>
      <c r="H926" s="25" t="s">
        <v>258</v>
      </c>
      <c r="I926">
        <v>7</v>
      </c>
      <c r="J926">
        <v>27</v>
      </c>
    </row>
    <row r="927" spans="1:26">
      <c r="A927">
        <f>IF(LEN(D927)&lt;17,1,0)</f>
        <v>1</v>
      </c>
      <c r="B927">
        <v>0</v>
      </c>
      <c r="D927" s="10" t="s">
        <v>1786</v>
      </c>
      <c r="E927" t="s">
        <v>1787</v>
      </c>
      <c r="F927" s="25" t="s">
        <v>98</v>
      </c>
      <c r="H927" s="25" t="s">
        <v>256</v>
      </c>
      <c r="I927">
        <v>7</v>
      </c>
      <c r="J927">
        <v>27</v>
      </c>
      <c r="K927" s="1">
        <f t="shared" ref="K927" si="621">SUM(M927:AF927)</f>
        <v>10</v>
      </c>
      <c r="L927">
        <f t="shared" ref="L927" si="622">COUNT(M927:AF927)</f>
        <v>7</v>
      </c>
      <c r="M927" s="2" t="s">
        <v>100</v>
      </c>
      <c r="N927">
        <v>2</v>
      </c>
      <c r="O927" s="3" t="s">
        <v>102</v>
      </c>
      <c r="P927">
        <v>2</v>
      </c>
      <c r="Q927" s="4" t="s">
        <v>101</v>
      </c>
      <c r="R927">
        <v>1</v>
      </c>
      <c r="S927" s="5" t="s">
        <v>245</v>
      </c>
      <c r="T927">
        <v>1</v>
      </c>
      <c r="U927" s="6" t="s">
        <v>1743</v>
      </c>
      <c r="V927">
        <v>1</v>
      </c>
      <c r="W927" s="7" t="s">
        <v>244</v>
      </c>
      <c r="X927">
        <v>1</v>
      </c>
      <c r="Y927" s="8" t="s">
        <v>103</v>
      </c>
      <c r="Z927">
        <v>2</v>
      </c>
    </row>
    <row r="928" spans="1:10">
      <c r="A928">
        <f>IF(LEN(D928)&lt;17,1,0)</f>
        <v>1</v>
      </c>
      <c r="B928">
        <v>1</v>
      </c>
      <c r="D928" t="s">
        <v>1795</v>
      </c>
      <c r="E928" t="s">
        <v>1796</v>
      </c>
      <c r="F928" s="25" t="s">
        <v>105</v>
      </c>
      <c r="G928" s="25" t="s">
        <v>111</v>
      </c>
      <c r="H928" s="25" t="s">
        <v>258</v>
      </c>
      <c r="I928">
        <v>7</v>
      </c>
      <c r="J928">
        <v>27</v>
      </c>
    </row>
    <row r="929" spans="1:26">
      <c r="A929">
        <f>IF(LEN(D929)&lt;17,1,0)</f>
        <v>1</v>
      </c>
      <c r="B929">
        <v>0</v>
      </c>
      <c r="D929" s="10" t="s">
        <v>1786</v>
      </c>
      <c r="E929" t="s">
        <v>1787</v>
      </c>
      <c r="F929" s="25" t="s">
        <v>98</v>
      </c>
      <c r="H929" s="25" t="s">
        <v>256</v>
      </c>
      <c r="I929">
        <v>7</v>
      </c>
      <c r="J929">
        <v>27</v>
      </c>
      <c r="K929" s="1">
        <f t="shared" ref="K929" si="623">SUM(M929:AF929)</f>
        <v>10</v>
      </c>
      <c r="L929">
        <f t="shared" ref="L929" si="624">COUNT(M929:AF929)</f>
        <v>7</v>
      </c>
      <c r="M929" s="2" t="s">
        <v>100</v>
      </c>
      <c r="N929">
        <v>2</v>
      </c>
      <c r="O929" s="3" t="s">
        <v>102</v>
      </c>
      <c r="P929">
        <v>2</v>
      </c>
      <c r="Q929" s="4" t="s">
        <v>101</v>
      </c>
      <c r="R929">
        <v>1</v>
      </c>
      <c r="S929" s="5" t="s">
        <v>245</v>
      </c>
      <c r="T929">
        <v>1</v>
      </c>
      <c r="U929" s="6" t="s">
        <v>1743</v>
      </c>
      <c r="V929">
        <v>1</v>
      </c>
      <c r="W929" s="7" t="s">
        <v>244</v>
      </c>
      <c r="X929">
        <v>1</v>
      </c>
      <c r="Y929" s="8" t="s">
        <v>103</v>
      </c>
      <c r="Z929">
        <v>2</v>
      </c>
    </row>
    <row r="930" spans="1:10">
      <c r="A930">
        <f>IF(LEN(D930)&lt;17,1,0)</f>
        <v>1</v>
      </c>
      <c r="B930">
        <v>1</v>
      </c>
      <c r="D930" t="s">
        <v>1797</v>
      </c>
      <c r="E930" t="s">
        <v>1798</v>
      </c>
      <c r="F930" s="25" t="s">
        <v>105</v>
      </c>
      <c r="G930" s="25" t="s">
        <v>111</v>
      </c>
      <c r="H930" s="25" t="s">
        <v>258</v>
      </c>
      <c r="I930">
        <v>7</v>
      </c>
      <c r="J930">
        <v>27</v>
      </c>
    </row>
    <row r="931" spans="1:26">
      <c r="A931">
        <f>IF(LEN(D931)&lt;17,1,0)</f>
        <v>1</v>
      </c>
      <c r="B931">
        <v>0</v>
      </c>
      <c r="D931" s="10" t="s">
        <v>1786</v>
      </c>
      <c r="E931" t="s">
        <v>1787</v>
      </c>
      <c r="F931" s="25" t="s">
        <v>98</v>
      </c>
      <c r="H931" s="25" t="s">
        <v>256</v>
      </c>
      <c r="I931">
        <v>7</v>
      </c>
      <c r="J931">
        <v>27</v>
      </c>
      <c r="K931" s="1">
        <f t="shared" ref="K931" si="625">SUM(M931:AF931)</f>
        <v>10</v>
      </c>
      <c r="L931">
        <f t="shared" ref="L931" si="626">COUNT(M931:AF931)</f>
        <v>7</v>
      </c>
      <c r="M931" s="2" t="s">
        <v>100</v>
      </c>
      <c r="N931">
        <v>2</v>
      </c>
      <c r="O931" s="3" t="s">
        <v>102</v>
      </c>
      <c r="P931">
        <v>2</v>
      </c>
      <c r="Q931" s="4" t="s">
        <v>101</v>
      </c>
      <c r="R931">
        <v>1</v>
      </c>
      <c r="S931" s="5" t="s">
        <v>245</v>
      </c>
      <c r="T931">
        <v>1</v>
      </c>
      <c r="U931" s="6" t="s">
        <v>1743</v>
      </c>
      <c r="V931">
        <v>1</v>
      </c>
      <c r="W931" s="7" t="s">
        <v>244</v>
      </c>
      <c r="X931">
        <v>1</v>
      </c>
      <c r="Y931" s="8" t="s">
        <v>103</v>
      </c>
      <c r="Z931">
        <v>2</v>
      </c>
    </row>
    <row r="932" spans="1:10">
      <c r="A932">
        <f>IF(LEN(D932)&lt;17,1,0)</f>
        <v>1</v>
      </c>
      <c r="B932">
        <v>1</v>
      </c>
      <c r="D932" t="s">
        <v>1799</v>
      </c>
      <c r="E932" t="s">
        <v>1800</v>
      </c>
      <c r="F932" s="25" t="s">
        <v>105</v>
      </c>
      <c r="G932" s="25" t="s">
        <v>111</v>
      </c>
      <c r="H932" s="25" t="s">
        <v>258</v>
      </c>
      <c r="I932">
        <v>7</v>
      </c>
      <c r="J932">
        <v>27</v>
      </c>
    </row>
    <row r="933" spans="1:26">
      <c r="A933">
        <f>IF(LEN(D933)&lt;17,1,0)</f>
        <v>1</v>
      </c>
      <c r="B933">
        <v>0</v>
      </c>
      <c r="D933" s="10" t="s">
        <v>1786</v>
      </c>
      <c r="E933" t="s">
        <v>1787</v>
      </c>
      <c r="F933" s="25" t="s">
        <v>98</v>
      </c>
      <c r="H933" s="25" t="s">
        <v>256</v>
      </c>
      <c r="I933">
        <v>7</v>
      </c>
      <c r="J933">
        <v>27</v>
      </c>
      <c r="K933" s="1">
        <f t="shared" ref="K933" si="627">SUM(M933:AF933)</f>
        <v>10</v>
      </c>
      <c r="L933">
        <f t="shared" ref="L933" si="628">COUNT(M933:AF933)</f>
        <v>7</v>
      </c>
      <c r="M933" s="2" t="s">
        <v>100</v>
      </c>
      <c r="N933">
        <v>2</v>
      </c>
      <c r="O933" s="3" t="s">
        <v>102</v>
      </c>
      <c r="P933">
        <v>2</v>
      </c>
      <c r="Q933" s="4" t="s">
        <v>101</v>
      </c>
      <c r="R933">
        <v>1</v>
      </c>
      <c r="S933" s="5" t="s">
        <v>245</v>
      </c>
      <c r="T933">
        <v>1</v>
      </c>
      <c r="U933" s="6" t="s">
        <v>1743</v>
      </c>
      <c r="V933">
        <v>1</v>
      </c>
      <c r="W933" s="7" t="s">
        <v>244</v>
      </c>
      <c r="X933">
        <v>1</v>
      </c>
      <c r="Y933" s="8" t="s">
        <v>103</v>
      </c>
      <c r="Z933">
        <v>2</v>
      </c>
    </row>
    <row r="934" spans="1:10">
      <c r="A934">
        <f>IF(LEN(D934)&lt;17,1,0)</f>
        <v>1</v>
      </c>
      <c r="B934">
        <v>1</v>
      </c>
      <c r="D934" t="s">
        <v>1801</v>
      </c>
      <c r="E934" t="s">
        <v>1787</v>
      </c>
      <c r="F934" s="25" t="s">
        <v>105</v>
      </c>
      <c r="G934" s="25" t="s">
        <v>106</v>
      </c>
      <c r="H934" s="25" t="s">
        <v>258</v>
      </c>
      <c r="I934">
        <v>7</v>
      </c>
      <c r="J934">
        <v>9</v>
      </c>
    </row>
    <row r="935" spans="1:24">
      <c r="A935">
        <f>IF(LEN(D935)&lt;17,1,0)</f>
        <v>1</v>
      </c>
      <c r="B935">
        <v>1</v>
      </c>
      <c r="D935" t="s">
        <v>1802</v>
      </c>
      <c r="E935" t="s">
        <v>1803</v>
      </c>
      <c r="F935" s="25" t="s">
        <v>98</v>
      </c>
      <c r="H935" s="25" t="s">
        <v>220</v>
      </c>
      <c r="I935">
        <v>8</v>
      </c>
      <c r="J935">
        <v>27</v>
      </c>
      <c r="K935" s="1">
        <f t="shared" ref="K935:K936" si="629">SUM(M935:AF935)</f>
        <v>11</v>
      </c>
      <c r="L935">
        <f t="shared" ref="L935:L936" si="630">COUNT(M935:AF935)</f>
        <v>6</v>
      </c>
      <c r="M935" s="2" t="s">
        <v>100</v>
      </c>
      <c r="N935">
        <v>3</v>
      </c>
      <c r="O935" s="3" t="s">
        <v>102</v>
      </c>
      <c r="P935">
        <v>3</v>
      </c>
      <c r="Q935" s="4" t="s">
        <v>101</v>
      </c>
      <c r="R935">
        <v>1</v>
      </c>
      <c r="S935" s="5" t="s">
        <v>235</v>
      </c>
      <c r="T935">
        <v>1</v>
      </c>
      <c r="U935" s="6" t="s">
        <v>236</v>
      </c>
      <c r="V935">
        <v>1</v>
      </c>
      <c r="W935" s="7" t="s">
        <v>103</v>
      </c>
      <c r="X935">
        <v>2</v>
      </c>
    </row>
    <row r="936" spans="1:24">
      <c r="A936">
        <f>IF(LEN(D936)&lt;17,1,0)</f>
        <v>1</v>
      </c>
      <c r="B936">
        <v>1</v>
      </c>
      <c r="D936" s="10" t="s">
        <v>1804</v>
      </c>
      <c r="E936" t="s">
        <v>1805</v>
      </c>
      <c r="F936" s="25" t="s">
        <v>98</v>
      </c>
      <c r="H936" s="25" t="s">
        <v>220</v>
      </c>
      <c r="I936">
        <v>8</v>
      </c>
      <c r="J936">
        <v>9</v>
      </c>
      <c r="K936" s="1">
        <f>SUM(M936:AF936)</f>
        <v>10</v>
      </c>
      <c r="L936">
        <f>COUNT(M936:AF936)</f>
        <v>6</v>
      </c>
      <c r="M936" s="2" t="s">
        <v>100</v>
      </c>
      <c r="N936">
        <v>2</v>
      </c>
      <c r="O936" s="3" t="s">
        <v>102</v>
      </c>
      <c r="P936">
        <v>4</v>
      </c>
      <c r="Q936" s="4" t="s">
        <v>101</v>
      </c>
      <c r="R936">
        <v>1</v>
      </c>
      <c r="S936" s="5" t="s">
        <v>245</v>
      </c>
      <c r="T936">
        <v>1</v>
      </c>
      <c r="U936" s="6" t="s">
        <v>236</v>
      </c>
      <c r="V936">
        <v>1</v>
      </c>
      <c r="W936" s="7" t="s">
        <v>103</v>
      </c>
      <c r="X936">
        <v>1</v>
      </c>
    </row>
    <row r="937" spans="1:10">
      <c r="A937">
        <f>IF(LEN(D937)&lt;17,1,0)</f>
        <v>1</v>
      </c>
      <c r="B937">
        <v>1</v>
      </c>
      <c r="D937" t="s">
        <v>1806</v>
      </c>
      <c r="E937" t="s">
        <v>1807</v>
      </c>
      <c r="F937" s="25" t="s">
        <v>105</v>
      </c>
      <c r="G937" s="25" t="s">
        <v>111</v>
      </c>
      <c r="H937" s="25" t="s">
        <v>1808</v>
      </c>
      <c r="I937">
        <v>8</v>
      </c>
      <c r="J937">
        <v>9</v>
      </c>
    </row>
    <row r="938" spans="1:24">
      <c r="A938">
        <f>IF(LEN(D938)&lt;17,1,0)</f>
        <v>1</v>
      </c>
      <c r="B938">
        <v>1</v>
      </c>
      <c r="D938" s="10" t="s">
        <v>1802</v>
      </c>
      <c r="E938" t="s">
        <v>1803</v>
      </c>
      <c r="F938" s="25" t="s">
        <v>98</v>
      </c>
      <c r="H938" s="25" t="s">
        <v>220</v>
      </c>
      <c r="I938">
        <v>8</v>
      </c>
      <c r="J938">
        <v>27</v>
      </c>
      <c r="K938" s="1">
        <f t="shared" ref="K938" si="631">SUM(M938:AF938)</f>
        <v>11</v>
      </c>
      <c r="L938">
        <f t="shared" ref="L938" si="632">COUNT(M938:AF938)</f>
        <v>6</v>
      </c>
      <c r="M938" s="2" t="s">
        <v>100</v>
      </c>
      <c r="N938">
        <v>3</v>
      </c>
      <c r="O938" s="3" t="s">
        <v>102</v>
      </c>
      <c r="P938">
        <v>3</v>
      </c>
      <c r="Q938" s="4" t="s">
        <v>101</v>
      </c>
      <c r="R938">
        <v>1</v>
      </c>
      <c r="S938" s="5" t="s">
        <v>235</v>
      </c>
      <c r="T938">
        <v>1</v>
      </c>
      <c r="U938" s="6" t="s">
        <v>236</v>
      </c>
      <c r="V938">
        <v>1</v>
      </c>
      <c r="W938" s="7" t="s">
        <v>103</v>
      </c>
      <c r="X938">
        <v>2</v>
      </c>
    </row>
    <row r="939" spans="1:10">
      <c r="A939">
        <f>IF(LEN(D939)&lt;17,1,0)</f>
        <v>1</v>
      </c>
      <c r="B939">
        <v>1</v>
      </c>
      <c r="D939" t="s">
        <v>1809</v>
      </c>
      <c r="E939" t="s">
        <v>1810</v>
      </c>
      <c r="F939" s="25" t="s">
        <v>105</v>
      </c>
      <c r="G939" s="25" t="s">
        <v>106</v>
      </c>
      <c r="H939" s="25" t="s">
        <v>1808</v>
      </c>
      <c r="I939">
        <v>8</v>
      </c>
      <c r="J939">
        <v>9</v>
      </c>
    </row>
    <row r="940" spans="1:28">
      <c r="A940">
        <f>IF(LEN(D940)&lt;17,1,0)</f>
        <v>1</v>
      </c>
      <c r="B940">
        <v>1</v>
      </c>
      <c r="D940" t="s">
        <v>1811</v>
      </c>
      <c r="E940" t="s">
        <v>1812</v>
      </c>
      <c r="F940" s="25" t="s">
        <v>98</v>
      </c>
      <c r="H940" s="25" t="s">
        <v>1813</v>
      </c>
      <c r="I940">
        <v>7</v>
      </c>
      <c r="J940">
        <v>9</v>
      </c>
      <c r="K940" s="1">
        <f t="shared" ref="K940:K942" si="633">SUM(M940:AF940)</f>
        <v>11</v>
      </c>
      <c r="L940">
        <f t="shared" ref="L940:L942" si="634">COUNT(M940:AF940)</f>
        <v>8</v>
      </c>
      <c r="M940" s="2" t="s">
        <v>100</v>
      </c>
      <c r="N940">
        <v>2</v>
      </c>
      <c r="O940" s="3" t="s">
        <v>102</v>
      </c>
      <c r="P940">
        <v>2</v>
      </c>
      <c r="Q940" s="4" t="s">
        <v>101</v>
      </c>
      <c r="R940">
        <v>1</v>
      </c>
      <c r="S940" s="5" t="s">
        <v>118</v>
      </c>
      <c r="T940">
        <v>1</v>
      </c>
      <c r="U940" s="6" t="s">
        <v>1733</v>
      </c>
      <c r="V940">
        <v>1</v>
      </c>
      <c r="W940" s="7" t="s">
        <v>115</v>
      </c>
      <c r="X940">
        <v>1</v>
      </c>
      <c r="Y940" s="8" t="s">
        <v>1734</v>
      </c>
      <c r="Z940">
        <v>1</v>
      </c>
      <c r="AA940" s="8" t="s">
        <v>103</v>
      </c>
      <c r="AB940">
        <v>2</v>
      </c>
    </row>
    <row r="941" spans="1:28">
      <c r="A941">
        <f>IF(LEN(D941)&lt;17,1,0)</f>
        <v>1</v>
      </c>
      <c r="B941">
        <v>1</v>
      </c>
      <c r="D941" t="s">
        <v>1814</v>
      </c>
      <c r="E941" t="s">
        <v>1815</v>
      </c>
      <c r="F941" s="25" t="s">
        <v>98</v>
      </c>
      <c r="H941" s="25" t="s">
        <v>1813</v>
      </c>
      <c r="I941">
        <v>7</v>
      </c>
      <c r="J941">
        <v>27</v>
      </c>
      <c r="K941" s="1">
        <f>SUM(M941:AF941)</f>
        <v>11</v>
      </c>
      <c r="L941">
        <f>COUNT(M941:AF941)</f>
        <v>8</v>
      </c>
      <c r="M941" s="2" t="s">
        <v>100</v>
      </c>
      <c r="N941">
        <v>2</v>
      </c>
      <c r="O941" s="3" t="s">
        <v>102</v>
      </c>
      <c r="P941">
        <v>2</v>
      </c>
      <c r="Q941" s="4" t="s">
        <v>101</v>
      </c>
      <c r="R941">
        <v>1</v>
      </c>
      <c r="S941" s="5" t="s">
        <v>118</v>
      </c>
      <c r="T941">
        <v>1</v>
      </c>
      <c r="U941" s="6" t="s">
        <v>117</v>
      </c>
      <c r="V941">
        <v>1</v>
      </c>
      <c r="W941" s="7" t="s">
        <v>116</v>
      </c>
      <c r="X941">
        <v>1</v>
      </c>
      <c r="Y941" s="34" t="s">
        <v>1738</v>
      </c>
      <c r="Z941">
        <v>1</v>
      </c>
      <c r="AA941" s="8" t="s">
        <v>103</v>
      </c>
      <c r="AB941">
        <v>2</v>
      </c>
    </row>
    <row r="942" spans="1:28">
      <c r="A942">
        <f>IF(LEN(D942)&lt;17,1,0)</f>
        <v>1</v>
      </c>
      <c r="B942">
        <v>1</v>
      </c>
      <c r="D942" s="10" t="s">
        <v>1811</v>
      </c>
      <c r="E942" t="s">
        <v>1812</v>
      </c>
      <c r="F942" s="25" t="s">
        <v>98</v>
      </c>
      <c r="H942" s="25" t="s">
        <v>1813</v>
      </c>
      <c r="I942">
        <v>7</v>
      </c>
      <c r="J942">
        <v>9</v>
      </c>
      <c r="K942" s="1">
        <f>SUM(M942:AF942)</f>
        <v>11</v>
      </c>
      <c r="L942">
        <f>COUNT(M942:AF942)</f>
        <v>8</v>
      </c>
      <c r="M942" s="2" t="s">
        <v>100</v>
      </c>
      <c r="N942">
        <v>2</v>
      </c>
      <c r="O942" s="3" t="s">
        <v>102</v>
      </c>
      <c r="P942">
        <v>2</v>
      </c>
      <c r="Q942" s="4" t="s">
        <v>101</v>
      </c>
      <c r="R942">
        <v>1</v>
      </c>
      <c r="S942" s="5" t="s">
        <v>118</v>
      </c>
      <c r="T942">
        <v>1</v>
      </c>
      <c r="U942" s="6" t="s">
        <v>1733</v>
      </c>
      <c r="V942">
        <v>1</v>
      </c>
      <c r="W942" s="7" t="s">
        <v>115</v>
      </c>
      <c r="X942">
        <v>1</v>
      </c>
      <c r="Y942" s="8" t="s">
        <v>1734</v>
      </c>
      <c r="Z942">
        <v>1</v>
      </c>
      <c r="AA942" s="8" t="s">
        <v>103</v>
      </c>
      <c r="AB942">
        <v>2</v>
      </c>
    </row>
    <row r="943" spans="1:10">
      <c r="A943">
        <f>IF(LEN(D943)&lt;17,1,0)</f>
        <v>1</v>
      </c>
      <c r="B943">
        <v>1</v>
      </c>
      <c r="D943" t="s">
        <v>1816</v>
      </c>
      <c r="E943" t="s">
        <v>1817</v>
      </c>
      <c r="F943" s="25" t="s">
        <v>105</v>
      </c>
      <c r="G943" s="25" t="s">
        <v>1736</v>
      </c>
      <c r="H943" s="25" t="s">
        <v>1818</v>
      </c>
      <c r="I943">
        <v>7</v>
      </c>
      <c r="J943">
        <v>9</v>
      </c>
    </row>
    <row r="944" spans="1:24">
      <c r="A944">
        <f>IF(LEN(D944)&lt;17,1,0)</f>
        <v>1</v>
      </c>
      <c r="B944">
        <v>1</v>
      </c>
      <c r="D944" s="10" t="s">
        <v>1802</v>
      </c>
      <c r="E944" t="s">
        <v>1803</v>
      </c>
      <c r="F944" s="25" t="s">
        <v>98</v>
      </c>
      <c r="H944" s="25" t="s">
        <v>220</v>
      </c>
      <c r="I944">
        <v>8</v>
      </c>
      <c r="J944">
        <v>27</v>
      </c>
      <c r="K944" s="1">
        <f t="shared" ref="K944" si="635">SUM(M944:AF944)</f>
        <v>11</v>
      </c>
      <c r="L944">
        <f t="shared" ref="L944" si="636">COUNT(M944:AF944)</f>
        <v>6</v>
      </c>
      <c r="M944" s="2" t="s">
        <v>100</v>
      </c>
      <c r="N944">
        <v>3</v>
      </c>
      <c r="O944" s="3" t="s">
        <v>102</v>
      </c>
      <c r="P944">
        <v>3</v>
      </c>
      <c r="Q944" s="4" t="s">
        <v>101</v>
      </c>
      <c r="R944">
        <v>1</v>
      </c>
      <c r="S944" s="5" t="s">
        <v>235</v>
      </c>
      <c r="T944">
        <v>1</v>
      </c>
      <c r="U944" s="6" t="s">
        <v>236</v>
      </c>
      <c r="V944">
        <v>1</v>
      </c>
      <c r="W944" s="7" t="s">
        <v>103</v>
      </c>
      <c r="X944">
        <v>2</v>
      </c>
    </row>
    <row r="945" spans="1:10">
      <c r="A945">
        <f>IF(LEN(D945)&lt;17,1,0)</f>
        <v>1</v>
      </c>
      <c r="B945">
        <v>1</v>
      </c>
      <c r="D945" t="s">
        <v>1819</v>
      </c>
      <c r="E945" t="s">
        <v>1820</v>
      </c>
      <c r="F945" s="25" t="s">
        <v>105</v>
      </c>
      <c r="G945" s="25" t="s">
        <v>1736</v>
      </c>
      <c r="H945" s="25" t="s">
        <v>1808</v>
      </c>
      <c r="I945">
        <v>8</v>
      </c>
      <c r="J945">
        <v>27</v>
      </c>
    </row>
    <row r="946" spans="1:28">
      <c r="A946">
        <f>IF(LEN(D946)&lt;17,1,0)</f>
        <v>1</v>
      </c>
      <c r="B946">
        <v>1</v>
      </c>
      <c r="D946" t="s">
        <v>1821</v>
      </c>
      <c r="E946" t="s">
        <v>1822</v>
      </c>
      <c r="F946" s="25" t="s">
        <v>98</v>
      </c>
      <c r="H946" s="25" t="s">
        <v>1813</v>
      </c>
      <c r="I946">
        <v>7</v>
      </c>
      <c r="J946">
        <v>9</v>
      </c>
      <c r="K946" s="1">
        <f t="shared" ref="K946:K947" si="637">SUM(M946:AF946)</f>
        <v>10</v>
      </c>
      <c r="L946">
        <f t="shared" ref="L946:L947" si="638">COUNT(M946:AF946)</f>
        <v>8</v>
      </c>
      <c r="M946" s="2" t="s">
        <v>100</v>
      </c>
      <c r="N946">
        <v>2</v>
      </c>
      <c r="O946" s="3" t="s">
        <v>102</v>
      </c>
      <c r="P946">
        <v>2</v>
      </c>
      <c r="Q946" s="4" t="s">
        <v>101</v>
      </c>
      <c r="R946">
        <v>1</v>
      </c>
      <c r="S946" s="5" t="s">
        <v>245</v>
      </c>
      <c r="T946">
        <v>1</v>
      </c>
      <c r="U946" s="6" t="s">
        <v>244</v>
      </c>
      <c r="V946">
        <v>1</v>
      </c>
      <c r="W946" s="7" t="s">
        <v>1778</v>
      </c>
      <c r="X946">
        <v>1</v>
      </c>
      <c r="Y946" s="8" t="s">
        <v>115</v>
      </c>
      <c r="Z946">
        <v>1</v>
      </c>
      <c r="AA946" s="8" t="s">
        <v>103</v>
      </c>
      <c r="AB946">
        <v>1</v>
      </c>
    </row>
    <row r="947" spans="1:24">
      <c r="A947">
        <f>IF(LEN(D947)&lt;17,1,0)</f>
        <v>1</v>
      </c>
      <c r="B947">
        <v>1</v>
      </c>
      <c r="D947" s="10" t="s">
        <v>1823</v>
      </c>
      <c r="E947" t="s">
        <v>1822</v>
      </c>
      <c r="F947" s="25" t="s">
        <v>98</v>
      </c>
      <c r="H947" s="25" t="s">
        <v>220</v>
      </c>
      <c r="I947">
        <v>8</v>
      </c>
      <c r="J947">
        <v>27</v>
      </c>
      <c r="K947" s="1">
        <f>SUM(M947:AF947)</f>
        <v>10</v>
      </c>
      <c r="L947">
        <f>COUNT(M947:AF947)</f>
        <v>6</v>
      </c>
      <c r="M947" s="2" t="s">
        <v>100</v>
      </c>
      <c r="N947">
        <v>3</v>
      </c>
      <c r="O947" s="3" t="s">
        <v>102</v>
      </c>
      <c r="P947">
        <v>2</v>
      </c>
      <c r="Q947" s="4" t="s">
        <v>101</v>
      </c>
      <c r="R947">
        <v>1</v>
      </c>
      <c r="S947" s="5" t="s">
        <v>245</v>
      </c>
      <c r="T947">
        <v>2</v>
      </c>
      <c r="U947" s="6" t="s">
        <v>244</v>
      </c>
      <c r="V947">
        <v>1</v>
      </c>
      <c r="W947" s="7" t="s">
        <v>103</v>
      </c>
      <c r="X947">
        <v>1</v>
      </c>
    </row>
    <row r="948" spans="1:10">
      <c r="A948">
        <f>IF(LEN(D948)&lt;17,1,0)</f>
        <v>1</v>
      </c>
      <c r="B948">
        <v>1</v>
      </c>
      <c r="D948" t="s">
        <v>1824</v>
      </c>
      <c r="E948" t="s">
        <v>1822</v>
      </c>
      <c r="F948" s="25" t="s">
        <v>105</v>
      </c>
      <c r="G948" s="25" t="s">
        <v>111</v>
      </c>
      <c r="H948" s="25" t="s">
        <v>1808</v>
      </c>
      <c r="I948">
        <v>8</v>
      </c>
      <c r="J948">
        <v>27</v>
      </c>
    </row>
    <row r="949" spans="1:24">
      <c r="A949">
        <f>IF(LEN(D949)&lt;17,1,0)</f>
        <v>1</v>
      </c>
      <c r="B949">
        <v>1</v>
      </c>
      <c r="D949" s="10" t="s">
        <v>1825</v>
      </c>
      <c r="E949" t="s">
        <v>1826</v>
      </c>
      <c r="F949" s="25" t="s">
        <v>98</v>
      </c>
      <c r="G949" s="25"/>
      <c r="H949" s="25" t="s">
        <v>220</v>
      </c>
      <c r="I949">
        <v>8</v>
      </c>
      <c r="J949">
        <v>27</v>
      </c>
      <c r="K949" s="1">
        <f t="shared" ref="K949" si="639">SUM(M949:AF949)</f>
        <v>10</v>
      </c>
      <c r="L949">
        <f t="shared" ref="L949" si="640">COUNT(M949:AF949)</f>
        <v>6</v>
      </c>
      <c r="M949" s="2" t="s">
        <v>100</v>
      </c>
      <c r="N949">
        <v>3</v>
      </c>
      <c r="O949" s="3" t="s">
        <v>102</v>
      </c>
      <c r="P949">
        <v>2</v>
      </c>
      <c r="Q949" s="4" t="s">
        <v>101</v>
      </c>
      <c r="R949">
        <v>1</v>
      </c>
      <c r="S949" s="5" t="s">
        <v>245</v>
      </c>
      <c r="T949">
        <v>2</v>
      </c>
      <c r="U949" s="6" t="s">
        <v>244</v>
      </c>
      <c r="V949">
        <v>1</v>
      </c>
      <c r="W949" s="7" t="s">
        <v>103</v>
      </c>
      <c r="X949">
        <v>1</v>
      </c>
    </row>
    <row r="950" spans="1:10">
      <c r="A950">
        <f>IF(LEN(D950)&lt;17,1,0)</f>
        <v>1</v>
      </c>
      <c r="B950">
        <v>1</v>
      </c>
      <c r="D950" t="s">
        <v>1827</v>
      </c>
      <c r="E950" t="s">
        <v>1826</v>
      </c>
      <c r="F950" s="25" t="s">
        <v>105</v>
      </c>
      <c r="G950" s="25" t="s">
        <v>111</v>
      </c>
      <c r="H950" s="25" t="s">
        <v>1808</v>
      </c>
      <c r="I950">
        <v>8</v>
      </c>
      <c r="J950">
        <v>27</v>
      </c>
    </row>
    <row r="951" spans="1:24">
      <c r="A951">
        <f>IF(LEN(D951)&lt;17,1,0)</f>
        <v>1</v>
      </c>
      <c r="B951">
        <v>1</v>
      </c>
      <c r="D951" s="10" t="s">
        <v>1828</v>
      </c>
      <c r="E951" t="s">
        <v>1829</v>
      </c>
      <c r="F951" s="25" t="s">
        <v>98</v>
      </c>
      <c r="G951" s="25"/>
      <c r="H951" s="25" t="s">
        <v>220</v>
      </c>
      <c r="I951">
        <v>8</v>
      </c>
      <c r="J951">
        <v>27</v>
      </c>
      <c r="K951" s="1">
        <f t="shared" ref="K951" si="641">SUM(M951:AF951)</f>
        <v>10</v>
      </c>
      <c r="L951">
        <f t="shared" ref="L951" si="642">COUNT(M951:AF951)</f>
        <v>6</v>
      </c>
      <c r="M951" s="2" t="s">
        <v>100</v>
      </c>
      <c r="N951">
        <v>3</v>
      </c>
      <c r="O951" s="3" t="s">
        <v>102</v>
      </c>
      <c r="P951">
        <v>3</v>
      </c>
      <c r="Q951" s="4" t="s">
        <v>235</v>
      </c>
      <c r="R951">
        <v>1</v>
      </c>
      <c r="S951" s="5" t="s">
        <v>245</v>
      </c>
      <c r="T951">
        <v>1</v>
      </c>
      <c r="U951" s="6" t="s">
        <v>244</v>
      </c>
      <c r="V951">
        <v>1</v>
      </c>
      <c r="W951" s="7" t="s">
        <v>103</v>
      </c>
      <c r="X951">
        <v>1</v>
      </c>
    </row>
    <row r="952" spans="1:10">
      <c r="A952">
        <f>IF(LEN(D952)&lt;17,1,0)</f>
        <v>1</v>
      </c>
      <c r="B952">
        <v>1</v>
      </c>
      <c r="D952" t="s">
        <v>1830</v>
      </c>
      <c r="E952" t="s">
        <v>1829</v>
      </c>
      <c r="F952" s="25" t="s">
        <v>105</v>
      </c>
      <c r="G952" s="25" t="s">
        <v>111</v>
      </c>
      <c r="H952" s="25" t="s">
        <v>1808</v>
      </c>
      <c r="I952">
        <v>8</v>
      </c>
      <c r="J952">
        <v>27</v>
      </c>
    </row>
    <row r="953" spans="1:22">
      <c r="A953">
        <f>IF(LEN(D953)&lt;17,1,0)</f>
        <v>1</v>
      </c>
      <c r="B953">
        <v>1</v>
      </c>
      <c r="D953" s="10" t="s">
        <v>1831</v>
      </c>
      <c r="E953" t="s">
        <v>1829</v>
      </c>
      <c r="F953" s="25" t="s">
        <v>98</v>
      </c>
      <c r="G953" s="25"/>
      <c r="H953" s="25" t="s">
        <v>220</v>
      </c>
      <c r="I953">
        <v>8</v>
      </c>
      <c r="J953">
        <v>162</v>
      </c>
      <c r="K953" s="1">
        <f t="shared" ref="K953" si="643">SUM(M953:AF953)</f>
        <v>11</v>
      </c>
      <c r="L953">
        <f t="shared" ref="L953" si="644">COUNT(M953:AF953)</f>
        <v>5</v>
      </c>
      <c r="M953" s="2" t="s">
        <v>100</v>
      </c>
      <c r="N953">
        <v>4</v>
      </c>
      <c r="O953" s="3" t="s">
        <v>101</v>
      </c>
      <c r="P953">
        <v>2</v>
      </c>
      <c r="Q953" s="4" t="s">
        <v>245</v>
      </c>
      <c r="R953">
        <v>2</v>
      </c>
      <c r="S953" s="5" t="s">
        <v>244</v>
      </c>
      <c r="T953">
        <v>1</v>
      </c>
      <c r="U953" s="6" t="s">
        <v>103</v>
      </c>
      <c r="V953">
        <v>2</v>
      </c>
    </row>
    <row r="954" spans="1:10">
      <c r="A954">
        <f>IF(LEN(D954)&lt;17,1,0)</f>
        <v>1</v>
      </c>
      <c r="B954">
        <v>1</v>
      </c>
      <c r="D954" t="s">
        <v>1832</v>
      </c>
      <c r="E954" t="s">
        <v>1829</v>
      </c>
      <c r="F954" s="25" t="s">
        <v>105</v>
      </c>
      <c r="G954" s="25" t="s">
        <v>106</v>
      </c>
      <c r="H954" s="25" t="s">
        <v>1808</v>
      </c>
      <c r="I954">
        <v>8</v>
      </c>
      <c r="J954">
        <v>27</v>
      </c>
    </row>
    <row r="955" spans="1:26">
      <c r="A955">
        <f>IF(LEN(D955)&lt;17,1,0)</f>
        <v>1</v>
      </c>
      <c r="B955">
        <v>1</v>
      </c>
      <c r="D955" t="s">
        <v>1833</v>
      </c>
      <c r="E955" t="s">
        <v>1834</v>
      </c>
      <c r="F955" s="25" t="s">
        <v>98</v>
      </c>
      <c r="H955" s="25" t="s">
        <v>220</v>
      </c>
      <c r="I955">
        <v>8</v>
      </c>
      <c r="J955">
        <v>27</v>
      </c>
      <c r="K955" s="1">
        <f t="shared" ref="K955:K956" si="645">SUM(M955:AF955)</f>
        <v>11</v>
      </c>
      <c r="L955">
        <f t="shared" ref="L955:L956" si="646">COUNT(M955:AF955)</f>
        <v>7</v>
      </c>
      <c r="M955" s="2" t="s">
        <v>100</v>
      </c>
      <c r="N955">
        <v>2</v>
      </c>
      <c r="O955" s="3" t="s">
        <v>101</v>
      </c>
      <c r="P955">
        <v>1</v>
      </c>
      <c r="Q955" s="4" t="s">
        <v>102</v>
      </c>
      <c r="R955">
        <v>3</v>
      </c>
      <c r="S955" s="5" t="s">
        <v>245</v>
      </c>
      <c r="T955">
        <v>1</v>
      </c>
      <c r="U955" s="6" t="s">
        <v>244</v>
      </c>
      <c r="V955">
        <v>1</v>
      </c>
      <c r="W955" s="7" t="s">
        <v>1743</v>
      </c>
      <c r="X955">
        <v>1</v>
      </c>
      <c r="Y955" s="8" t="s">
        <v>103</v>
      </c>
      <c r="Z955">
        <v>2</v>
      </c>
    </row>
    <row r="956" spans="1:26">
      <c r="A956">
        <f>IF(LEN(D956)&lt;17,1,0)</f>
        <v>1</v>
      </c>
      <c r="B956">
        <v>1</v>
      </c>
      <c r="D956" s="10" t="s">
        <v>1835</v>
      </c>
      <c r="E956" t="s">
        <v>1826</v>
      </c>
      <c r="F956" s="25" t="s">
        <v>98</v>
      </c>
      <c r="H956" s="25" t="s">
        <v>220</v>
      </c>
      <c r="I956">
        <v>8</v>
      </c>
      <c r="J956">
        <v>81</v>
      </c>
      <c r="K956" s="1">
        <f>SUM(M956:AF956)</f>
        <v>11</v>
      </c>
      <c r="L956">
        <f>COUNT(M956:AF956)</f>
        <v>7</v>
      </c>
      <c r="M956" s="2" t="s">
        <v>100</v>
      </c>
      <c r="N956">
        <v>4</v>
      </c>
      <c r="O956" s="3" t="s">
        <v>101</v>
      </c>
      <c r="P956">
        <v>1</v>
      </c>
      <c r="Q956" s="4" t="s">
        <v>102</v>
      </c>
      <c r="R956">
        <v>1</v>
      </c>
      <c r="S956" s="5" t="s">
        <v>245</v>
      </c>
      <c r="T956">
        <v>1</v>
      </c>
      <c r="U956" s="6" t="s">
        <v>235</v>
      </c>
      <c r="V956">
        <v>1</v>
      </c>
      <c r="W956" s="7" t="s">
        <v>244</v>
      </c>
      <c r="X956">
        <v>1</v>
      </c>
      <c r="Y956" s="8" t="s">
        <v>103</v>
      </c>
      <c r="Z956">
        <v>2</v>
      </c>
    </row>
    <row r="957" spans="1:10">
      <c r="A957">
        <f>IF(LEN(D957)&lt;17,1,0)</f>
        <v>1</v>
      </c>
      <c r="B957">
        <v>1</v>
      </c>
      <c r="D957" t="s">
        <v>1836</v>
      </c>
      <c r="E957" t="s">
        <v>1826</v>
      </c>
      <c r="F957" s="25" t="s">
        <v>105</v>
      </c>
      <c r="G957" s="25" t="s">
        <v>106</v>
      </c>
      <c r="H957" s="25" t="s">
        <v>1808</v>
      </c>
      <c r="I957">
        <v>8</v>
      </c>
      <c r="J957">
        <v>27</v>
      </c>
    </row>
    <row r="958" spans="1:26">
      <c r="A958">
        <f>IF(LEN(D958)&lt;17,1,0)</f>
        <v>1</v>
      </c>
      <c r="B958">
        <v>0</v>
      </c>
      <c r="D958" s="10" t="s">
        <v>1833</v>
      </c>
      <c r="E958" t="s">
        <v>1834</v>
      </c>
      <c r="F958" s="25" t="s">
        <v>98</v>
      </c>
      <c r="H958" s="25" t="s">
        <v>220</v>
      </c>
      <c r="I958">
        <v>8</v>
      </c>
      <c r="J958">
        <v>27</v>
      </c>
      <c r="K958" s="1">
        <f t="shared" ref="K958" si="647">SUM(M958:AF958)</f>
        <v>11</v>
      </c>
      <c r="L958">
        <f t="shared" ref="L958" si="648">COUNT(M958:AF958)</f>
        <v>7</v>
      </c>
      <c r="M958" s="2" t="s">
        <v>100</v>
      </c>
      <c r="N958">
        <v>2</v>
      </c>
      <c r="O958" s="3" t="s">
        <v>101</v>
      </c>
      <c r="P958">
        <v>1</v>
      </c>
      <c r="Q958" s="4" t="s">
        <v>102</v>
      </c>
      <c r="R958">
        <v>3</v>
      </c>
      <c r="S958" s="5" t="s">
        <v>245</v>
      </c>
      <c r="T958">
        <v>1</v>
      </c>
      <c r="U958" s="6" t="s">
        <v>244</v>
      </c>
      <c r="V958">
        <v>1</v>
      </c>
      <c r="W958" s="7" t="s">
        <v>1743</v>
      </c>
      <c r="X958">
        <v>1</v>
      </c>
      <c r="Y958" s="8" t="s">
        <v>103</v>
      </c>
      <c r="Z958">
        <v>2</v>
      </c>
    </row>
    <row r="959" spans="1:10">
      <c r="A959">
        <f>IF(LEN(D959)&lt;17,1,0)</f>
        <v>1</v>
      </c>
      <c r="B959">
        <v>1</v>
      </c>
      <c r="D959" s="11" t="s">
        <v>1837</v>
      </c>
      <c r="E959" t="s">
        <v>1838</v>
      </c>
      <c r="F959" s="25" t="s">
        <v>105</v>
      </c>
      <c r="G959" s="25" t="s">
        <v>106</v>
      </c>
      <c r="H959" s="25" t="s">
        <v>1808</v>
      </c>
      <c r="I959">
        <v>8</v>
      </c>
      <c r="J959">
        <v>9</v>
      </c>
    </row>
    <row r="960" spans="1:26">
      <c r="A960">
        <f>IF(LEN(D960)&lt;17,1,0)</f>
        <v>1</v>
      </c>
      <c r="B960">
        <v>0</v>
      </c>
      <c r="D960" s="10" t="s">
        <v>1833</v>
      </c>
      <c r="E960" t="s">
        <v>1834</v>
      </c>
      <c r="F960" s="25" t="s">
        <v>98</v>
      </c>
      <c r="H960" s="25" t="s">
        <v>220</v>
      </c>
      <c r="I960">
        <v>8</v>
      </c>
      <c r="J960">
        <v>27</v>
      </c>
      <c r="K960" s="1">
        <f t="shared" ref="K960" si="649">SUM(M960:AF960)</f>
        <v>11</v>
      </c>
      <c r="L960">
        <f t="shared" ref="L960" si="650">COUNT(M960:AF960)</f>
        <v>7</v>
      </c>
      <c r="M960" s="2" t="s">
        <v>100</v>
      </c>
      <c r="N960">
        <v>2</v>
      </c>
      <c r="O960" s="3" t="s">
        <v>101</v>
      </c>
      <c r="P960">
        <v>1</v>
      </c>
      <c r="Q960" s="4" t="s">
        <v>102</v>
      </c>
      <c r="R960">
        <v>3</v>
      </c>
      <c r="S960" s="5" t="s">
        <v>245</v>
      </c>
      <c r="T960">
        <v>1</v>
      </c>
      <c r="U960" s="6" t="s">
        <v>244</v>
      </c>
      <c r="V960">
        <v>1</v>
      </c>
      <c r="W960" s="7" t="s">
        <v>1743</v>
      </c>
      <c r="X960">
        <v>1</v>
      </c>
      <c r="Y960" s="8" t="s">
        <v>103</v>
      </c>
      <c r="Z960">
        <v>2</v>
      </c>
    </row>
    <row r="961" spans="1:10">
      <c r="A961">
        <f>IF(LEN(D961)&lt;17,1,0)</f>
        <v>1</v>
      </c>
      <c r="B961">
        <v>1</v>
      </c>
      <c r="D961" t="s">
        <v>1839</v>
      </c>
      <c r="E961" t="s">
        <v>1840</v>
      </c>
      <c r="F961" s="25" t="s">
        <v>105</v>
      </c>
      <c r="G961" s="25" t="s">
        <v>111</v>
      </c>
      <c r="H961" s="25" t="s">
        <v>1808</v>
      </c>
      <c r="I961">
        <v>8</v>
      </c>
      <c r="J961">
        <v>27</v>
      </c>
    </row>
    <row r="962" spans="1:26">
      <c r="A962">
        <f>IF(LEN(D962)&lt;17,1,0)</f>
        <v>1</v>
      </c>
      <c r="B962">
        <v>0</v>
      </c>
      <c r="D962" s="10" t="s">
        <v>1833</v>
      </c>
      <c r="E962" t="s">
        <v>1834</v>
      </c>
      <c r="F962" s="25" t="s">
        <v>98</v>
      </c>
      <c r="H962" s="25" t="s">
        <v>220</v>
      </c>
      <c r="I962">
        <v>8</v>
      </c>
      <c r="J962">
        <v>27</v>
      </c>
      <c r="K962" s="1">
        <f t="shared" ref="K962" si="651">SUM(M962:AF962)</f>
        <v>11</v>
      </c>
      <c r="L962">
        <f t="shared" ref="L962" si="652">COUNT(M962:AF962)</f>
        <v>7</v>
      </c>
      <c r="M962" s="2" t="s">
        <v>100</v>
      </c>
      <c r="N962">
        <v>2</v>
      </c>
      <c r="O962" s="3" t="s">
        <v>101</v>
      </c>
      <c r="P962">
        <v>1</v>
      </c>
      <c r="Q962" s="4" t="s">
        <v>102</v>
      </c>
      <c r="R962">
        <v>3</v>
      </c>
      <c r="S962" s="5" t="s">
        <v>245</v>
      </c>
      <c r="T962">
        <v>1</v>
      </c>
      <c r="U962" s="6" t="s">
        <v>244</v>
      </c>
      <c r="V962">
        <v>1</v>
      </c>
      <c r="W962" s="7" t="s">
        <v>1743</v>
      </c>
      <c r="X962">
        <v>1</v>
      </c>
      <c r="Y962" s="8" t="s">
        <v>103</v>
      </c>
      <c r="Z962">
        <v>2</v>
      </c>
    </row>
    <row r="963" spans="1:10">
      <c r="A963">
        <f>IF(LEN(D963)&lt;17,1,0)</f>
        <v>1</v>
      </c>
      <c r="B963">
        <v>1</v>
      </c>
      <c r="D963" t="s">
        <v>1841</v>
      </c>
      <c r="E963" t="s">
        <v>1842</v>
      </c>
      <c r="F963" s="25" t="s">
        <v>105</v>
      </c>
      <c r="G963" s="25" t="s">
        <v>109</v>
      </c>
      <c r="H963" s="25" t="s">
        <v>1808</v>
      </c>
      <c r="I963">
        <v>8</v>
      </c>
      <c r="J963">
        <v>27</v>
      </c>
    </row>
    <row r="964" spans="1:26">
      <c r="A964">
        <f t="shared" ref="A964:A1027" si="653">IF(LEN(D964)&lt;17,1,0)</f>
        <v>1</v>
      </c>
      <c r="B964">
        <v>0</v>
      </c>
      <c r="D964" s="10" t="s">
        <v>1833</v>
      </c>
      <c r="E964" t="s">
        <v>1834</v>
      </c>
      <c r="F964" s="25" t="s">
        <v>98</v>
      </c>
      <c r="H964" s="25" t="s">
        <v>220</v>
      </c>
      <c r="I964">
        <v>8</v>
      </c>
      <c r="J964">
        <v>27</v>
      </c>
      <c r="K964" s="1">
        <f t="shared" ref="K964" si="654">SUM(M964:AF964)</f>
        <v>11</v>
      </c>
      <c r="L964">
        <f t="shared" ref="L964" si="655">COUNT(M964:AF964)</f>
        <v>7</v>
      </c>
      <c r="M964" s="2" t="s">
        <v>100</v>
      </c>
      <c r="N964">
        <v>2</v>
      </c>
      <c r="O964" s="3" t="s">
        <v>101</v>
      </c>
      <c r="P964">
        <v>1</v>
      </c>
      <c r="Q964" s="4" t="s">
        <v>102</v>
      </c>
      <c r="R964">
        <v>3</v>
      </c>
      <c r="S964" s="5" t="s">
        <v>245</v>
      </c>
      <c r="T964">
        <v>1</v>
      </c>
      <c r="U964" s="6" t="s">
        <v>244</v>
      </c>
      <c r="V964">
        <v>1</v>
      </c>
      <c r="W964" s="7" t="s">
        <v>1743</v>
      </c>
      <c r="X964">
        <v>1</v>
      </c>
      <c r="Y964" s="8" t="s">
        <v>103</v>
      </c>
      <c r="Z964">
        <v>2</v>
      </c>
    </row>
    <row r="965" spans="1:10">
      <c r="A965">
        <f>IF(LEN(D965)&lt;17,1,0)</f>
        <v>1</v>
      </c>
      <c r="B965">
        <v>1</v>
      </c>
      <c r="D965" t="s">
        <v>1843</v>
      </c>
      <c r="E965" t="s">
        <v>1844</v>
      </c>
      <c r="F965" s="25" t="s">
        <v>105</v>
      </c>
      <c r="G965" s="25" t="s">
        <v>106</v>
      </c>
      <c r="H965" s="25" t="s">
        <v>1808</v>
      </c>
      <c r="I965">
        <v>8</v>
      </c>
      <c r="J965">
        <v>9</v>
      </c>
    </row>
    <row r="966" spans="1:26">
      <c r="A966">
        <f>IF(LEN(D966)&lt;17,1,0)</f>
        <v>1</v>
      </c>
      <c r="B966">
        <v>0</v>
      </c>
      <c r="D966" s="10" t="s">
        <v>1833</v>
      </c>
      <c r="E966" t="s">
        <v>1834</v>
      </c>
      <c r="F966" s="25" t="s">
        <v>98</v>
      </c>
      <c r="H966" s="25" t="s">
        <v>220</v>
      </c>
      <c r="I966">
        <v>8</v>
      </c>
      <c r="J966">
        <v>27</v>
      </c>
      <c r="K966" s="1">
        <f t="shared" ref="K966" si="656">SUM(M966:AF966)</f>
        <v>11</v>
      </c>
      <c r="L966">
        <f t="shared" ref="L966" si="657">COUNT(M966:AF966)</f>
        <v>7</v>
      </c>
      <c r="M966" s="2" t="s">
        <v>100</v>
      </c>
      <c r="N966">
        <v>2</v>
      </c>
      <c r="O966" s="3" t="s">
        <v>101</v>
      </c>
      <c r="P966">
        <v>1</v>
      </c>
      <c r="Q966" s="4" t="s">
        <v>102</v>
      </c>
      <c r="R966">
        <v>3</v>
      </c>
      <c r="S966" s="5" t="s">
        <v>245</v>
      </c>
      <c r="T966">
        <v>1</v>
      </c>
      <c r="U966" s="6" t="s">
        <v>244</v>
      </c>
      <c r="V966">
        <v>1</v>
      </c>
      <c r="W966" s="7" t="s">
        <v>1743</v>
      </c>
      <c r="X966">
        <v>1</v>
      </c>
      <c r="Y966" s="8" t="s">
        <v>103</v>
      </c>
      <c r="Z966">
        <v>2</v>
      </c>
    </row>
    <row r="967" spans="1:10">
      <c r="A967">
        <f>IF(LEN(D967)&lt;17,1,0)</f>
        <v>1</v>
      </c>
      <c r="B967">
        <v>1</v>
      </c>
      <c r="D967" t="s">
        <v>1845</v>
      </c>
      <c r="E967" t="s">
        <v>1846</v>
      </c>
      <c r="F967" s="25" t="s">
        <v>105</v>
      </c>
      <c r="G967" s="25" t="s">
        <v>111</v>
      </c>
      <c r="H967" s="25" t="s">
        <v>1808</v>
      </c>
      <c r="I967">
        <v>8</v>
      </c>
      <c r="J967">
        <v>27</v>
      </c>
    </row>
    <row r="968" spans="1:26">
      <c r="A968">
        <f>IF(LEN(D968)&lt;17,1,0)</f>
        <v>1</v>
      </c>
      <c r="B968">
        <v>0</v>
      </c>
      <c r="D968" s="10" t="s">
        <v>1833</v>
      </c>
      <c r="E968" t="s">
        <v>1834</v>
      </c>
      <c r="F968" s="25" t="s">
        <v>98</v>
      </c>
      <c r="H968" s="25" t="s">
        <v>220</v>
      </c>
      <c r="I968">
        <v>8</v>
      </c>
      <c r="J968">
        <v>27</v>
      </c>
      <c r="K968" s="1">
        <f t="shared" ref="K968" si="658">SUM(M968:AF968)</f>
        <v>11</v>
      </c>
      <c r="L968">
        <f t="shared" ref="L968" si="659">COUNT(M968:AF968)</f>
        <v>7</v>
      </c>
      <c r="M968" s="2" t="s">
        <v>100</v>
      </c>
      <c r="N968">
        <v>2</v>
      </c>
      <c r="O968" s="3" t="s">
        <v>101</v>
      </c>
      <c r="P968">
        <v>1</v>
      </c>
      <c r="Q968" s="4" t="s">
        <v>102</v>
      </c>
      <c r="R968">
        <v>3</v>
      </c>
      <c r="S968" s="5" t="s">
        <v>245</v>
      </c>
      <c r="T968">
        <v>1</v>
      </c>
      <c r="U968" s="6" t="s">
        <v>244</v>
      </c>
      <c r="V968">
        <v>1</v>
      </c>
      <c r="W968" s="7" t="s">
        <v>1743</v>
      </c>
      <c r="X968">
        <v>1</v>
      </c>
      <c r="Y968" s="8" t="s">
        <v>103</v>
      </c>
      <c r="Z968">
        <v>2</v>
      </c>
    </row>
    <row r="969" spans="1:10">
      <c r="A969">
        <f>IF(LEN(D969)&lt;17,1,0)</f>
        <v>1</v>
      </c>
      <c r="B969">
        <v>1</v>
      </c>
      <c r="D969" t="s">
        <v>1847</v>
      </c>
      <c r="E969" t="s">
        <v>1848</v>
      </c>
      <c r="F969" s="25" t="s">
        <v>105</v>
      </c>
      <c r="G969" s="25" t="s">
        <v>111</v>
      </c>
      <c r="H969" s="25" t="s">
        <v>1808</v>
      </c>
      <c r="I969">
        <v>8</v>
      </c>
      <c r="J969">
        <v>27</v>
      </c>
    </row>
    <row r="970" spans="1:26">
      <c r="A970">
        <f>IF(LEN(D970)&lt;17,1,0)</f>
        <v>1</v>
      </c>
      <c r="B970">
        <v>0</v>
      </c>
      <c r="D970" s="10" t="s">
        <v>1833</v>
      </c>
      <c r="E970" t="s">
        <v>1834</v>
      </c>
      <c r="F970" s="25" t="s">
        <v>98</v>
      </c>
      <c r="H970" s="25" t="s">
        <v>220</v>
      </c>
      <c r="I970">
        <v>8</v>
      </c>
      <c r="J970">
        <v>27</v>
      </c>
      <c r="K970" s="1">
        <f t="shared" ref="K970" si="660">SUM(M970:AF970)</f>
        <v>11</v>
      </c>
      <c r="L970">
        <f t="shared" ref="L970" si="661">COUNT(M970:AF970)</f>
        <v>7</v>
      </c>
      <c r="M970" s="2" t="s">
        <v>100</v>
      </c>
      <c r="N970">
        <v>2</v>
      </c>
      <c r="O970" s="3" t="s">
        <v>101</v>
      </c>
      <c r="P970">
        <v>1</v>
      </c>
      <c r="Q970" s="4" t="s">
        <v>102</v>
      </c>
      <c r="R970">
        <v>3</v>
      </c>
      <c r="S970" s="5" t="s">
        <v>245</v>
      </c>
      <c r="T970">
        <v>1</v>
      </c>
      <c r="U970" s="6" t="s">
        <v>244</v>
      </c>
      <c r="V970">
        <v>1</v>
      </c>
      <c r="W970" s="7" t="s">
        <v>1743</v>
      </c>
      <c r="X970">
        <v>1</v>
      </c>
      <c r="Y970" s="8" t="s">
        <v>103</v>
      </c>
      <c r="Z970">
        <v>2</v>
      </c>
    </row>
    <row r="971" spans="1:10">
      <c r="A971">
        <f>IF(LEN(D971)&lt;17,1,0)</f>
        <v>1</v>
      </c>
      <c r="B971">
        <v>1</v>
      </c>
      <c r="D971" t="s">
        <v>1849</v>
      </c>
      <c r="E971" t="s">
        <v>1850</v>
      </c>
      <c r="F971" s="25" t="s">
        <v>105</v>
      </c>
      <c r="G971" s="25" t="s">
        <v>111</v>
      </c>
      <c r="H971" s="25" t="s">
        <v>1808</v>
      </c>
      <c r="I971">
        <v>8</v>
      </c>
      <c r="J971">
        <v>27</v>
      </c>
    </row>
    <row r="972" spans="1:26">
      <c r="A972">
        <f>IF(LEN(D972)&lt;17,1,0)</f>
        <v>1</v>
      </c>
      <c r="B972">
        <v>0</v>
      </c>
      <c r="D972" s="10" t="s">
        <v>1833</v>
      </c>
      <c r="E972" t="s">
        <v>1834</v>
      </c>
      <c r="F972" s="25" t="s">
        <v>98</v>
      </c>
      <c r="H972" s="25" t="s">
        <v>220</v>
      </c>
      <c r="I972">
        <v>8</v>
      </c>
      <c r="J972">
        <v>27</v>
      </c>
      <c r="K972" s="1">
        <f t="shared" ref="K972" si="662">SUM(M972:AF972)</f>
        <v>11</v>
      </c>
      <c r="L972">
        <f t="shared" ref="L972" si="663">COUNT(M972:AF972)</f>
        <v>7</v>
      </c>
      <c r="M972" s="2" t="s">
        <v>100</v>
      </c>
      <c r="N972">
        <v>2</v>
      </c>
      <c r="O972" s="3" t="s">
        <v>101</v>
      </c>
      <c r="P972">
        <v>1</v>
      </c>
      <c r="Q972" s="4" t="s">
        <v>102</v>
      </c>
      <c r="R972">
        <v>3</v>
      </c>
      <c r="S972" s="5" t="s">
        <v>245</v>
      </c>
      <c r="T972">
        <v>1</v>
      </c>
      <c r="U972" s="6" t="s">
        <v>244</v>
      </c>
      <c r="V972">
        <v>1</v>
      </c>
      <c r="W972" s="7" t="s">
        <v>1743</v>
      </c>
      <c r="X972">
        <v>1</v>
      </c>
      <c r="Y972" s="8" t="s">
        <v>103</v>
      </c>
      <c r="Z972">
        <v>2</v>
      </c>
    </row>
    <row r="973" spans="1:10">
      <c r="A973">
        <f>IF(LEN(D973)&lt;17,1,0)</f>
        <v>1</v>
      </c>
      <c r="B973">
        <v>1</v>
      </c>
      <c r="D973" t="s">
        <v>1851</v>
      </c>
      <c r="E973" t="s">
        <v>1834</v>
      </c>
      <c r="F973" s="25" t="s">
        <v>105</v>
      </c>
      <c r="G973" s="25" t="s">
        <v>106</v>
      </c>
      <c r="H973" s="25" t="s">
        <v>1808</v>
      </c>
      <c r="I973">
        <v>8</v>
      </c>
      <c r="J973">
        <v>9</v>
      </c>
    </row>
    <row r="974" spans="1:24">
      <c r="A974">
        <f>IF(LEN(D974)&lt;17,1,0)</f>
        <v>1</v>
      </c>
      <c r="B974">
        <v>1</v>
      </c>
      <c r="D974" t="s">
        <v>1852</v>
      </c>
      <c r="E974" t="s">
        <v>1853</v>
      </c>
      <c r="F974" s="25" t="s">
        <v>98</v>
      </c>
      <c r="H974" s="25" t="s">
        <v>1854</v>
      </c>
      <c r="I974">
        <v>9</v>
      </c>
      <c r="J974">
        <v>27</v>
      </c>
      <c r="K974" s="1">
        <f t="shared" ref="K974:K976" si="664">SUM(M974:AF974)</f>
        <v>12</v>
      </c>
      <c r="L974">
        <f t="shared" ref="L974:L976" si="665">COUNT(M974:AF974)</f>
        <v>6</v>
      </c>
      <c r="M974" s="2" t="s">
        <v>100</v>
      </c>
      <c r="N974">
        <v>3</v>
      </c>
      <c r="O974" s="3" t="s">
        <v>101</v>
      </c>
      <c r="P974">
        <v>1</v>
      </c>
      <c r="Q974" s="4" t="s">
        <v>102</v>
      </c>
      <c r="R974">
        <v>4</v>
      </c>
      <c r="S974" s="5" t="s">
        <v>235</v>
      </c>
      <c r="T974">
        <v>1</v>
      </c>
      <c r="U974" s="6" t="s">
        <v>236</v>
      </c>
      <c r="V974">
        <v>1</v>
      </c>
      <c r="W974" s="7" t="s">
        <v>103</v>
      </c>
      <c r="X974">
        <v>2</v>
      </c>
    </row>
    <row r="975" spans="1:24">
      <c r="A975">
        <f>IF(LEN(D975)&lt;17,1,0)</f>
        <v>1</v>
      </c>
      <c r="B975">
        <v>1</v>
      </c>
      <c r="D975" t="s">
        <v>1855</v>
      </c>
      <c r="E975" t="s">
        <v>1853</v>
      </c>
      <c r="F975" s="25" t="s">
        <v>98</v>
      </c>
      <c r="H975" s="25" t="s">
        <v>1854</v>
      </c>
      <c r="I975">
        <v>9</v>
      </c>
      <c r="J975">
        <v>27</v>
      </c>
      <c r="K975" s="1">
        <f>SUM(M975:AF975)</f>
        <v>12</v>
      </c>
      <c r="L975">
        <f>COUNT(M975:AF975)</f>
        <v>6</v>
      </c>
      <c r="M975" s="2" t="s">
        <v>100</v>
      </c>
      <c r="N975">
        <v>3</v>
      </c>
      <c r="O975" s="3" t="s">
        <v>101</v>
      </c>
      <c r="P975">
        <v>2</v>
      </c>
      <c r="Q975" s="4" t="s">
        <v>102</v>
      </c>
      <c r="R975">
        <v>3</v>
      </c>
      <c r="S975" s="5" t="s">
        <v>245</v>
      </c>
      <c r="T975">
        <v>1</v>
      </c>
      <c r="U975" s="6" t="s">
        <v>236</v>
      </c>
      <c r="V975">
        <v>1</v>
      </c>
      <c r="W975" s="7" t="s">
        <v>103</v>
      </c>
      <c r="X975">
        <v>2</v>
      </c>
    </row>
    <row r="976" spans="1:24">
      <c r="A976">
        <f>IF(LEN(D976)&lt;17,1,0)</f>
        <v>1</v>
      </c>
      <c r="B976">
        <v>0</v>
      </c>
      <c r="D976" s="10" t="s">
        <v>1852</v>
      </c>
      <c r="E976" t="s">
        <v>1853</v>
      </c>
      <c r="F976" s="25" t="s">
        <v>98</v>
      </c>
      <c r="H976" s="25" t="s">
        <v>1854</v>
      </c>
      <c r="I976">
        <v>9</v>
      </c>
      <c r="J976">
        <v>27</v>
      </c>
      <c r="K976" s="1">
        <f>SUM(M976:AF976)</f>
        <v>12</v>
      </c>
      <c r="L976">
        <f>COUNT(M976:AF976)</f>
        <v>6</v>
      </c>
      <c r="M976" s="2" t="s">
        <v>100</v>
      </c>
      <c r="N976">
        <v>3</v>
      </c>
      <c r="O976" s="3" t="s">
        <v>101</v>
      </c>
      <c r="P976">
        <v>1</v>
      </c>
      <c r="Q976" s="4" t="s">
        <v>102</v>
      </c>
      <c r="R976">
        <v>4</v>
      </c>
      <c r="S976" s="5" t="s">
        <v>235</v>
      </c>
      <c r="T976">
        <v>1</v>
      </c>
      <c r="U976" s="6" t="s">
        <v>236</v>
      </c>
      <c r="V976">
        <v>1</v>
      </c>
      <c r="W976" s="7" t="s">
        <v>103</v>
      </c>
      <c r="X976">
        <v>2</v>
      </c>
    </row>
    <row r="977" spans="1:10">
      <c r="A977">
        <f>IF(LEN(D977)&lt;17,1,0)</f>
        <v>1</v>
      </c>
      <c r="B977">
        <v>1</v>
      </c>
      <c r="D977" t="s">
        <v>1856</v>
      </c>
      <c r="E977" t="s">
        <v>1857</v>
      </c>
      <c r="F977" s="25" t="s">
        <v>105</v>
      </c>
      <c r="G977" s="25" t="s">
        <v>106</v>
      </c>
      <c r="H977" s="25" t="s">
        <v>1858</v>
      </c>
      <c r="I977">
        <v>9</v>
      </c>
      <c r="J977">
        <v>9</v>
      </c>
    </row>
    <row r="978" spans="1:24">
      <c r="A978">
        <f>IF(LEN(D978)&lt;17,1,0)</f>
        <v>1</v>
      </c>
      <c r="B978">
        <v>1</v>
      </c>
      <c r="D978" s="10" t="s">
        <v>1859</v>
      </c>
      <c r="E978" t="s">
        <v>1853</v>
      </c>
      <c r="F978" s="25" t="s">
        <v>98</v>
      </c>
      <c r="G978" s="25"/>
      <c r="H978" s="25" t="s">
        <v>1854</v>
      </c>
      <c r="I978">
        <v>9</v>
      </c>
      <c r="J978">
        <v>27</v>
      </c>
      <c r="K978" s="1">
        <f t="shared" ref="K978" si="666">SUM(M978:AF978)</f>
        <v>12</v>
      </c>
      <c r="L978">
        <f t="shared" ref="L978" si="667">COUNT(M978:AF978)</f>
        <v>6</v>
      </c>
      <c r="M978" s="2" t="s">
        <v>100</v>
      </c>
      <c r="N978">
        <v>3</v>
      </c>
      <c r="O978" s="3" t="s">
        <v>101</v>
      </c>
      <c r="P978">
        <v>1</v>
      </c>
      <c r="Q978" s="4" t="s">
        <v>102</v>
      </c>
      <c r="R978">
        <v>4</v>
      </c>
      <c r="S978" s="5" t="s">
        <v>235</v>
      </c>
      <c r="T978">
        <v>1</v>
      </c>
      <c r="U978" s="6" t="s">
        <v>236</v>
      </c>
      <c r="V978">
        <v>1</v>
      </c>
      <c r="W978" s="7" t="s">
        <v>103</v>
      </c>
      <c r="X978">
        <v>2</v>
      </c>
    </row>
    <row r="979" spans="1:10">
      <c r="A979">
        <f>IF(LEN(D979)&lt;17,1,0)</f>
        <v>1</v>
      </c>
      <c r="B979">
        <v>1</v>
      </c>
      <c r="D979" t="s">
        <v>1860</v>
      </c>
      <c r="E979" t="s">
        <v>1857</v>
      </c>
      <c r="F979" s="25" t="s">
        <v>105</v>
      </c>
      <c r="G979" s="25" t="s">
        <v>106</v>
      </c>
      <c r="H979" s="25" t="s">
        <v>1858</v>
      </c>
      <c r="I979">
        <v>9</v>
      </c>
      <c r="J979">
        <v>9</v>
      </c>
    </row>
    <row r="980" spans="1:24">
      <c r="A980">
        <f>IF(LEN(D980)&lt;17,1,0)</f>
        <v>1</v>
      </c>
      <c r="B980">
        <v>0</v>
      </c>
      <c r="D980" s="10" t="s">
        <v>1852</v>
      </c>
      <c r="E980" t="s">
        <v>1853</v>
      </c>
      <c r="F980" s="25" t="s">
        <v>98</v>
      </c>
      <c r="H980" s="25" t="s">
        <v>1854</v>
      </c>
      <c r="I980">
        <v>9</v>
      </c>
      <c r="J980">
        <v>27</v>
      </c>
      <c r="K980" s="1">
        <f t="shared" ref="K980" si="668">SUM(M980:AF980)</f>
        <v>12</v>
      </c>
      <c r="L980">
        <f t="shared" ref="L980" si="669">COUNT(M980:AF980)</f>
        <v>6</v>
      </c>
      <c r="M980" s="2" t="s">
        <v>100</v>
      </c>
      <c r="N980">
        <v>3</v>
      </c>
      <c r="O980" s="3" t="s">
        <v>101</v>
      </c>
      <c r="P980">
        <v>1</v>
      </c>
      <c r="Q980" s="4" t="s">
        <v>102</v>
      </c>
      <c r="R980">
        <v>4</v>
      </c>
      <c r="S980" s="5" t="s">
        <v>235</v>
      </c>
      <c r="T980">
        <v>1</v>
      </c>
      <c r="U980" s="6" t="s">
        <v>236</v>
      </c>
      <c r="V980">
        <v>1</v>
      </c>
      <c r="W980" s="7" t="s">
        <v>103</v>
      </c>
      <c r="X980">
        <v>2</v>
      </c>
    </row>
    <row r="981" spans="1:10">
      <c r="A981">
        <f>IF(LEN(D981)&lt;17,1,0)</f>
        <v>1</v>
      </c>
      <c r="B981">
        <v>1</v>
      </c>
      <c r="D981" t="s">
        <v>1861</v>
      </c>
      <c r="E981" t="s">
        <v>1862</v>
      </c>
      <c r="F981" s="25" t="s">
        <v>105</v>
      </c>
      <c r="G981" s="25" t="s">
        <v>1736</v>
      </c>
      <c r="H981" s="25" t="s">
        <v>1858</v>
      </c>
      <c r="I981">
        <v>9</v>
      </c>
      <c r="J981">
        <v>27</v>
      </c>
    </row>
    <row r="982" spans="1:24">
      <c r="A982">
        <f>IF(LEN(D982)&lt;17,1,0)</f>
        <v>1</v>
      </c>
      <c r="B982">
        <v>0</v>
      </c>
      <c r="D982" s="10" t="s">
        <v>1855</v>
      </c>
      <c r="E982" t="s">
        <v>1853</v>
      </c>
      <c r="F982" s="25" t="s">
        <v>98</v>
      </c>
      <c r="H982" s="25" t="s">
        <v>1854</v>
      </c>
      <c r="I982">
        <v>9</v>
      </c>
      <c r="J982">
        <v>27</v>
      </c>
      <c r="K982" s="1">
        <f t="shared" ref="K982" si="670">SUM(M982:AF982)</f>
        <v>12</v>
      </c>
      <c r="L982">
        <f t="shared" ref="L982" si="671">COUNT(M982:AF982)</f>
        <v>6</v>
      </c>
      <c r="M982" s="2" t="s">
        <v>100</v>
      </c>
      <c r="N982">
        <v>3</v>
      </c>
      <c r="O982" s="3" t="s">
        <v>101</v>
      </c>
      <c r="P982">
        <v>2</v>
      </c>
      <c r="Q982" s="4" t="s">
        <v>102</v>
      </c>
      <c r="R982">
        <v>3</v>
      </c>
      <c r="S982" s="5" t="s">
        <v>245</v>
      </c>
      <c r="T982">
        <v>1</v>
      </c>
      <c r="U982" s="6" t="s">
        <v>236</v>
      </c>
      <c r="V982">
        <v>1</v>
      </c>
      <c r="W982" s="7" t="s">
        <v>103</v>
      </c>
      <c r="X982">
        <v>2</v>
      </c>
    </row>
    <row r="983" spans="1:10">
      <c r="A983">
        <f>IF(LEN(D983)&lt;17,1,0)</f>
        <v>1</v>
      </c>
      <c r="B983">
        <v>1</v>
      </c>
      <c r="D983" t="s">
        <v>1863</v>
      </c>
      <c r="E983" t="s">
        <v>1862</v>
      </c>
      <c r="F983" s="25" t="s">
        <v>105</v>
      </c>
      <c r="G983" s="25" t="s">
        <v>1736</v>
      </c>
      <c r="H983" s="25" t="s">
        <v>1858</v>
      </c>
      <c r="I983">
        <v>9</v>
      </c>
      <c r="J983">
        <v>27</v>
      </c>
    </row>
    <row r="984" spans="1:28">
      <c r="A984">
        <f>IF(LEN(D984)&lt;17,1,0)</f>
        <v>1</v>
      </c>
      <c r="B984">
        <v>1</v>
      </c>
      <c r="D984" t="s">
        <v>1864</v>
      </c>
      <c r="E984" t="s">
        <v>1865</v>
      </c>
      <c r="F984" s="25" t="s">
        <v>98</v>
      </c>
      <c r="H984" s="25" t="s">
        <v>1866</v>
      </c>
      <c r="I984">
        <v>8</v>
      </c>
      <c r="J984">
        <v>27</v>
      </c>
      <c r="K984" s="1">
        <f t="shared" ref="K984:K986" si="672">SUM(M984:AF984)</f>
        <v>12</v>
      </c>
      <c r="L984">
        <f t="shared" ref="L984:L986" si="673">COUNT(M984:AF984)</f>
        <v>8</v>
      </c>
      <c r="M984" s="2" t="s">
        <v>100</v>
      </c>
      <c r="N984">
        <v>2</v>
      </c>
      <c r="O984" s="3" t="s">
        <v>101</v>
      </c>
      <c r="P984">
        <v>1</v>
      </c>
      <c r="Q984" s="4" t="s">
        <v>102</v>
      </c>
      <c r="R984">
        <v>3</v>
      </c>
      <c r="S984" s="5" t="s">
        <v>118</v>
      </c>
      <c r="T984">
        <v>1</v>
      </c>
      <c r="U984" s="6" t="s">
        <v>117</v>
      </c>
      <c r="V984">
        <v>1</v>
      </c>
      <c r="W984" s="7" t="s">
        <v>116</v>
      </c>
      <c r="X984">
        <v>1</v>
      </c>
      <c r="Y984" s="8" t="s">
        <v>1738</v>
      </c>
      <c r="Z984">
        <v>1</v>
      </c>
      <c r="AA984" s="8" t="s">
        <v>103</v>
      </c>
      <c r="AB984">
        <v>2</v>
      </c>
    </row>
    <row r="985" spans="1:26">
      <c r="A985">
        <f>IF(LEN(D985)&lt;17,1,0)</f>
        <v>1</v>
      </c>
      <c r="B985">
        <v>1</v>
      </c>
      <c r="D985" t="s">
        <v>1867</v>
      </c>
      <c r="E985" t="s">
        <v>1865</v>
      </c>
      <c r="F985" s="25" t="s">
        <v>98</v>
      </c>
      <c r="H985" s="25" t="s">
        <v>1866</v>
      </c>
      <c r="I985">
        <v>8</v>
      </c>
      <c r="J985">
        <v>27</v>
      </c>
      <c r="K985" s="1">
        <f>SUM(M985:AF985)</f>
        <v>12</v>
      </c>
      <c r="L985">
        <f>COUNT(M985:AF985)</f>
        <v>7</v>
      </c>
      <c r="M985" s="2" t="s">
        <v>100</v>
      </c>
      <c r="N985">
        <v>3</v>
      </c>
      <c r="O985" s="3" t="s">
        <v>101</v>
      </c>
      <c r="P985">
        <v>1</v>
      </c>
      <c r="Q985" s="4" t="s">
        <v>102</v>
      </c>
      <c r="R985">
        <v>3</v>
      </c>
      <c r="S985" s="5" t="s">
        <v>122</v>
      </c>
      <c r="T985">
        <v>1</v>
      </c>
      <c r="U985" s="6" t="s">
        <v>120</v>
      </c>
      <c r="V985">
        <v>1</v>
      </c>
      <c r="W985" s="7" t="s">
        <v>1738</v>
      </c>
      <c r="X985">
        <v>1</v>
      </c>
      <c r="Y985" s="8" t="s">
        <v>103</v>
      </c>
      <c r="Z985">
        <v>2</v>
      </c>
    </row>
    <row r="986" spans="1:26">
      <c r="A986">
        <f>IF(LEN(D986)&lt;17,1,0)</f>
        <v>1</v>
      </c>
      <c r="B986">
        <v>1</v>
      </c>
      <c r="D986" s="10" t="s">
        <v>1868</v>
      </c>
      <c r="E986" t="s">
        <v>1869</v>
      </c>
      <c r="F986" s="25" t="s">
        <v>98</v>
      </c>
      <c r="H986" s="25" t="s">
        <v>1854</v>
      </c>
      <c r="I986">
        <v>9</v>
      </c>
      <c r="J986">
        <v>81</v>
      </c>
      <c r="K986" s="1">
        <f>SUM(M986:AF986)</f>
        <v>12</v>
      </c>
      <c r="L986">
        <f>COUNT(M986:AF986)</f>
        <v>7</v>
      </c>
      <c r="M986" s="2" t="s">
        <v>100</v>
      </c>
      <c r="N986">
        <v>4</v>
      </c>
      <c r="O986" s="3" t="s">
        <v>101</v>
      </c>
      <c r="P986">
        <v>1</v>
      </c>
      <c r="Q986" s="4" t="s">
        <v>102</v>
      </c>
      <c r="R986">
        <v>2</v>
      </c>
      <c r="S986" s="5" t="s">
        <v>245</v>
      </c>
      <c r="T986">
        <v>1</v>
      </c>
      <c r="U986" s="6" t="s">
        <v>235</v>
      </c>
      <c r="V986">
        <v>1</v>
      </c>
      <c r="W986" s="7" t="s">
        <v>244</v>
      </c>
      <c r="X986">
        <v>1</v>
      </c>
      <c r="Y986" s="8" t="s">
        <v>103</v>
      </c>
      <c r="Z986">
        <v>2</v>
      </c>
    </row>
    <row r="987" spans="1:10">
      <c r="A987">
        <f>IF(LEN(D987)&lt;17,1,0)</f>
        <v>1</v>
      </c>
      <c r="B987">
        <v>1</v>
      </c>
      <c r="D987" t="s">
        <v>1870</v>
      </c>
      <c r="E987" t="s">
        <v>1869</v>
      </c>
      <c r="F987" s="25" t="s">
        <v>105</v>
      </c>
      <c r="G987" s="25" t="s">
        <v>106</v>
      </c>
      <c r="H987" s="25" t="s">
        <v>1858</v>
      </c>
      <c r="I987">
        <v>9</v>
      </c>
      <c r="J987">
        <v>27</v>
      </c>
    </row>
    <row r="988" spans="1:26">
      <c r="A988">
        <f>IF(LEN(D988)&lt;17,1,0)</f>
        <v>1</v>
      </c>
      <c r="B988">
        <v>1</v>
      </c>
      <c r="D988" s="10" t="s">
        <v>1871</v>
      </c>
      <c r="E988" t="s">
        <v>1872</v>
      </c>
      <c r="F988" s="25" t="s">
        <v>98</v>
      </c>
      <c r="G988" s="25"/>
      <c r="H988" s="25" t="s">
        <v>1854</v>
      </c>
      <c r="I988">
        <v>9</v>
      </c>
      <c r="J988">
        <v>81</v>
      </c>
      <c r="K988" s="1">
        <f t="shared" ref="K988" si="674">SUM(M988:AF988)</f>
        <v>12</v>
      </c>
      <c r="L988">
        <f t="shared" ref="L988" si="675">COUNT(M988:AF988)</f>
        <v>7</v>
      </c>
      <c r="M988" s="2" t="s">
        <v>100</v>
      </c>
      <c r="N988">
        <v>3</v>
      </c>
      <c r="O988" s="3" t="s">
        <v>101</v>
      </c>
      <c r="P988">
        <v>1</v>
      </c>
      <c r="Q988" s="4" t="s">
        <v>102</v>
      </c>
      <c r="R988">
        <v>3</v>
      </c>
      <c r="S988" s="5" t="s">
        <v>235</v>
      </c>
      <c r="T988">
        <v>1</v>
      </c>
      <c r="U988" s="6" t="s">
        <v>1743</v>
      </c>
      <c r="V988">
        <v>1</v>
      </c>
      <c r="W988" s="7" t="s">
        <v>244</v>
      </c>
      <c r="X988">
        <v>1</v>
      </c>
      <c r="Y988" s="8" t="s">
        <v>103</v>
      </c>
      <c r="Z988">
        <v>2</v>
      </c>
    </row>
    <row r="989" spans="1:10">
      <c r="A989">
        <f>IF(LEN(D989)&lt;17,1,0)</f>
        <v>1</v>
      </c>
      <c r="B989">
        <v>1</v>
      </c>
      <c r="D989" t="s">
        <v>1873</v>
      </c>
      <c r="E989" t="s">
        <v>1872</v>
      </c>
      <c r="F989" s="25" t="s">
        <v>105</v>
      </c>
      <c r="G989" s="25" t="s">
        <v>106</v>
      </c>
      <c r="H989" s="25" t="s">
        <v>1858</v>
      </c>
      <c r="I989">
        <v>9</v>
      </c>
      <c r="J989">
        <v>27</v>
      </c>
    </row>
    <row r="990" spans="1:24">
      <c r="A990">
        <f>IF(LEN(D990)&lt;17,1,0)</f>
        <v>1</v>
      </c>
      <c r="B990">
        <v>1</v>
      </c>
      <c r="D990" s="10" t="s">
        <v>1874</v>
      </c>
      <c r="E990" t="s">
        <v>1875</v>
      </c>
      <c r="F990" s="25" t="s">
        <v>98</v>
      </c>
      <c r="G990" s="25"/>
      <c r="H990" s="25" t="s">
        <v>1854</v>
      </c>
      <c r="I990">
        <v>9</v>
      </c>
      <c r="J990">
        <v>81</v>
      </c>
      <c r="K990" s="1">
        <f t="shared" ref="K990" si="676">SUM(M990:AF990)</f>
        <v>12</v>
      </c>
      <c r="L990">
        <f t="shared" ref="L990" si="677">COUNT(M990:AF990)</f>
        <v>6</v>
      </c>
      <c r="M990" s="2" t="s">
        <v>100</v>
      </c>
      <c r="N990">
        <v>4</v>
      </c>
      <c r="O990" s="3" t="s">
        <v>101</v>
      </c>
      <c r="P990">
        <v>2</v>
      </c>
      <c r="Q990" s="4" t="s">
        <v>102</v>
      </c>
      <c r="R990">
        <v>1</v>
      </c>
      <c r="S990" s="5" t="s">
        <v>245</v>
      </c>
      <c r="T990">
        <v>2</v>
      </c>
      <c r="U990" s="6" t="s">
        <v>244</v>
      </c>
      <c r="V990">
        <v>1</v>
      </c>
      <c r="W990" s="7" t="s">
        <v>103</v>
      </c>
      <c r="X990">
        <v>2</v>
      </c>
    </row>
    <row r="991" spans="1:10">
      <c r="A991">
        <f>IF(LEN(D991)&lt;17,1,0)</f>
        <v>1</v>
      </c>
      <c r="B991">
        <v>1</v>
      </c>
      <c r="D991" t="s">
        <v>1876</v>
      </c>
      <c r="E991" t="s">
        <v>1875</v>
      </c>
      <c r="F991" s="25" t="s">
        <v>105</v>
      </c>
      <c r="G991" s="25" t="s">
        <v>106</v>
      </c>
      <c r="H991" s="25" t="s">
        <v>1858</v>
      </c>
      <c r="I991">
        <v>9</v>
      </c>
      <c r="J991">
        <v>27</v>
      </c>
    </row>
    <row r="992" spans="1:26">
      <c r="A992">
        <f>IF(LEN(D992)&lt;17,1,0)</f>
        <v>1</v>
      </c>
      <c r="B992">
        <v>1</v>
      </c>
      <c r="D992" s="10" t="s">
        <v>1877</v>
      </c>
      <c r="E992" t="s">
        <v>1875</v>
      </c>
      <c r="F992" s="25" t="s">
        <v>98</v>
      </c>
      <c r="G992" s="25"/>
      <c r="H992" s="25" t="s">
        <v>1854</v>
      </c>
      <c r="I992">
        <v>9</v>
      </c>
      <c r="J992">
        <v>81</v>
      </c>
      <c r="K992" s="1">
        <f t="shared" ref="K992" si="678">SUM(M992:AF992)</f>
        <v>12</v>
      </c>
      <c r="L992">
        <f t="shared" ref="L992" si="679">COUNT(M992:AF992)</f>
        <v>7</v>
      </c>
      <c r="M992" s="2" t="s">
        <v>100</v>
      </c>
      <c r="N992">
        <v>4</v>
      </c>
      <c r="O992" s="3" t="s">
        <v>101</v>
      </c>
      <c r="P992">
        <v>1</v>
      </c>
      <c r="Q992" s="4" t="s">
        <v>102</v>
      </c>
      <c r="R992">
        <v>2</v>
      </c>
      <c r="S992" s="5" t="s">
        <v>235</v>
      </c>
      <c r="T992">
        <v>1</v>
      </c>
      <c r="U992" s="6" t="s">
        <v>245</v>
      </c>
      <c r="V992">
        <v>1</v>
      </c>
      <c r="W992" s="7" t="s">
        <v>244</v>
      </c>
      <c r="X992">
        <v>1</v>
      </c>
      <c r="Y992" s="8" t="s">
        <v>103</v>
      </c>
      <c r="Z992">
        <v>2</v>
      </c>
    </row>
    <row r="993" spans="1:10">
      <c r="A993">
        <f>IF(LEN(D993)&lt;17,1,0)</f>
        <v>1</v>
      </c>
      <c r="B993">
        <v>1</v>
      </c>
      <c r="D993" t="s">
        <v>1878</v>
      </c>
      <c r="E993" t="s">
        <v>1875</v>
      </c>
      <c r="F993" s="25" t="s">
        <v>105</v>
      </c>
      <c r="G993" s="25" t="s">
        <v>106</v>
      </c>
      <c r="H993" s="25" t="s">
        <v>1858</v>
      </c>
      <c r="I993">
        <v>9</v>
      </c>
      <c r="J993">
        <v>27</v>
      </c>
    </row>
    <row r="994" spans="1:26">
      <c r="A994">
        <f>IF(LEN(D994)&lt;17,1,0)</f>
        <v>1</v>
      </c>
      <c r="B994">
        <v>1</v>
      </c>
      <c r="D994" s="10" t="s">
        <v>1879</v>
      </c>
      <c r="E994" t="s">
        <v>1872</v>
      </c>
      <c r="F994" s="25" t="s">
        <v>98</v>
      </c>
      <c r="G994" s="25"/>
      <c r="H994" s="25" t="s">
        <v>1854</v>
      </c>
      <c r="I994">
        <v>9</v>
      </c>
      <c r="J994">
        <v>27</v>
      </c>
      <c r="K994" s="1">
        <f t="shared" ref="K994" si="680">SUM(M994:AF994)</f>
        <v>12</v>
      </c>
      <c r="L994">
        <f t="shared" ref="L994" si="681">COUNT(M994:AF994)</f>
        <v>7</v>
      </c>
      <c r="M994" s="2" t="s">
        <v>100</v>
      </c>
      <c r="N994">
        <v>2</v>
      </c>
      <c r="O994" s="3" t="s">
        <v>101</v>
      </c>
      <c r="P994">
        <v>1</v>
      </c>
      <c r="Q994" s="4" t="s">
        <v>102</v>
      </c>
      <c r="R994">
        <v>4</v>
      </c>
      <c r="S994" s="5" t="s">
        <v>245</v>
      </c>
      <c r="T994">
        <v>1</v>
      </c>
      <c r="U994" s="6" t="s">
        <v>244</v>
      </c>
      <c r="V994">
        <v>1</v>
      </c>
      <c r="W994" s="7" t="s">
        <v>1743</v>
      </c>
      <c r="X994">
        <v>1</v>
      </c>
      <c r="Y994" s="8" t="s">
        <v>103</v>
      </c>
      <c r="Z994">
        <v>2</v>
      </c>
    </row>
    <row r="995" spans="1:10">
      <c r="A995">
        <f>IF(LEN(D995)&lt;17,1,0)</f>
        <v>1</v>
      </c>
      <c r="B995">
        <v>1</v>
      </c>
      <c r="D995" t="s">
        <v>1880</v>
      </c>
      <c r="E995" t="s">
        <v>1881</v>
      </c>
      <c r="F995" s="25" t="s">
        <v>105</v>
      </c>
      <c r="G995" s="25" t="s">
        <v>106</v>
      </c>
      <c r="H995" s="25" t="s">
        <v>1858</v>
      </c>
      <c r="I995">
        <v>9</v>
      </c>
      <c r="J995">
        <v>9</v>
      </c>
    </row>
    <row r="996" spans="1:24">
      <c r="A996">
        <f>IF(LEN(D996)&lt;17,1,0)</f>
        <v>1</v>
      </c>
      <c r="B996">
        <v>1</v>
      </c>
      <c r="D996" t="s">
        <v>1882</v>
      </c>
      <c r="E996" t="s">
        <v>1883</v>
      </c>
      <c r="F996" s="25" t="s">
        <v>98</v>
      </c>
      <c r="H996" s="25" t="s">
        <v>1884</v>
      </c>
      <c r="I996">
        <v>10</v>
      </c>
      <c r="J996">
        <v>27</v>
      </c>
      <c r="K996" s="1">
        <f t="shared" ref="K996:K998" si="682">SUM(M996:AF996)</f>
        <v>13</v>
      </c>
      <c r="L996">
        <f t="shared" ref="L996:L998" si="683">COUNT(M996:AF996)</f>
        <v>6</v>
      </c>
      <c r="M996" s="2" t="s">
        <v>100</v>
      </c>
      <c r="N996">
        <v>3</v>
      </c>
      <c r="O996" s="3" t="s">
        <v>101</v>
      </c>
      <c r="P996">
        <v>2</v>
      </c>
      <c r="Q996" s="4" t="s">
        <v>102</v>
      </c>
      <c r="R996">
        <v>4</v>
      </c>
      <c r="S996" s="5" t="s">
        <v>245</v>
      </c>
      <c r="T996">
        <v>1</v>
      </c>
      <c r="U996" s="6" t="s">
        <v>236</v>
      </c>
      <c r="V996">
        <v>1</v>
      </c>
      <c r="W996" s="7" t="s">
        <v>103</v>
      </c>
      <c r="X996">
        <v>2</v>
      </c>
    </row>
    <row r="997" spans="1:24">
      <c r="A997">
        <f>IF(LEN(D997)&lt;17,1,0)</f>
        <v>1</v>
      </c>
      <c r="B997">
        <v>1</v>
      </c>
      <c r="D997" t="s">
        <v>1885</v>
      </c>
      <c r="E997" t="s">
        <v>1883</v>
      </c>
      <c r="F997" s="25" t="s">
        <v>98</v>
      </c>
      <c r="H997" s="25" t="s">
        <v>1884</v>
      </c>
      <c r="I997">
        <v>10</v>
      </c>
      <c r="J997">
        <v>27</v>
      </c>
      <c r="K997" s="1">
        <f>SUM(M997:AF997)</f>
        <v>13</v>
      </c>
      <c r="L997">
        <f>COUNT(M997:AF997)</f>
        <v>6</v>
      </c>
      <c r="M997" s="2" t="s">
        <v>100</v>
      </c>
      <c r="N997">
        <v>3</v>
      </c>
      <c r="O997" s="3" t="s">
        <v>101</v>
      </c>
      <c r="P997">
        <v>2</v>
      </c>
      <c r="Q997" s="4" t="s">
        <v>102</v>
      </c>
      <c r="R997">
        <v>4</v>
      </c>
      <c r="S997" s="5" t="s">
        <v>245</v>
      </c>
      <c r="T997">
        <v>1</v>
      </c>
      <c r="U997" s="6" t="s">
        <v>236</v>
      </c>
      <c r="V997">
        <v>1</v>
      </c>
      <c r="W997" s="7" t="s">
        <v>103</v>
      </c>
      <c r="X997">
        <v>2</v>
      </c>
    </row>
    <row r="998" spans="1:24">
      <c r="A998">
        <f>IF(LEN(D998)&lt;17,1,0)</f>
        <v>1</v>
      </c>
      <c r="B998">
        <v>1</v>
      </c>
      <c r="D998" s="10" t="s">
        <v>1886</v>
      </c>
      <c r="E998" t="s">
        <v>1883</v>
      </c>
      <c r="F998" s="25" t="s">
        <v>98</v>
      </c>
      <c r="H998" s="25" t="s">
        <v>1884</v>
      </c>
      <c r="I998">
        <v>10</v>
      </c>
      <c r="J998">
        <v>27</v>
      </c>
      <c r="K998" s="1">
        <f>SUM(M998:AF998)</f>
        <v>13</v>
      </c>
      <c r="L998">
        <f>COUNT(M998:AF998)</f>
        <v>6</v>
      </c>
      <c r="M998" s="2" t="s">
        <v>100</v>
      </c>
      <c r="N998">
        <v>3</v>
      </c>
      <c r="O998" s="3" t="s">
        <v>101</v>
      </c>
      <c r="P998">
        <v>1</v>
      </c>
      <c r="Q998" s="4" t="s">
        <v>102</v>
      </c>
      <c r="R998">
        <v>5</v>
      </c>
      <c r="S998" s="5" t="s">
        <v>235</v>
      </c>
      <c r="T998">
        <v>1</v>
      </c>
      <c r="U998" s="6" t="s">
        <v>236</v>
      </c>
      <c r="V998">
        <v>1</v>
      </c>
      <c r="W998" s="7" t="s">
        <v>103</v>
      </c>
      <c r="X998">
        <v>2</v>
      </c>
    </row>
    <row r="999" spans="1:10">
      <c r="A999">
        <f>IF(LEN(D999)&lt;17,1,0)</f>
        <v>1</v>
      </c>
      <c r="B999">
        <v>1</v>
      </c>
      <c r="D999" t="s">
        <v>1887</v>
      </c>
      <c r="E999" t="s">
        <v>1888</v>
      </c>
      <c r="F999" s="25" t="s">
        <v>105</v>
      </c>
      <c r="G999" s="25" t="s">
        <v>106</v>
      </c>
      <c r="H999" s="25" t="s">
        <v>1889</v>
      </c>
      <c r="I999">
        <v>10</v>
      </c>
      <c r="J999">
        <v>9</v>
      </c>
    </row>
    <row r="1000" spans="1:24">
      <c r="A1000">
        <f>IF(LEN(D1000)&lt;17,1,0)</f>
        <v>1</v>
      </c>
      <c r="B1000">
        <v>0</v>
      </c>
      <c r="D1000" s="10" t="s">
        <v>1882</v>
      </c>
      <c r="E1000" t="s">
        <v>1883</v>
      </c>
      <c r="F1000" s="25" t="s">
        <v>98</v>
      </c>
      <c r="H1000" s="25" t="s">
        <v>1884</v>
      </c>
      <c r="I1000">
        <v>10</v>
      </c>
      <c r="J1000">
        <v>27</v>
      </c>
      <c r="K1000" s="1">
        <f t="shared" ref="K1000" si="684">SUM(M1000:AF1000)</f>
        <v>13</v>
      </c>
      <c r="L1000">
        <f t="shared" ref="L1000" si="685">COUNT(M1000:AF1000)</f>
        <v>6</v>
      </c>
      <c r="M1000" s="2" t="s">
        <v>100</v>
      </c>
      <c r="N1000">
        <v>3</v>
      </c>
      <c r="O1000" s="3" t="s">
        <v>101</v>
      </c>
      <c r="P1000">
        <v>2</v>
      </c>
      <c r="Q1000" s="4" t="s">
        <v>102</v>
      </c>
      <c r="R1000">
        <v>4</v>
      </c>
      <c r="S1000" s="5" t="s">
        <v>245</v>
      </c>
      <c r="T1000">
        <v>1</v>
      </c>
      <c r="U1000" s="6" t="s">
        <v>236</v>
      </c>
      <c r="V1000">
        <v>1</v>
      </c>
      <c r="W1000" s="7" t="s">
        <v>103</v>
      </c>
      <c r="X1000">
        <v>2</v>
      </c>
    </row>
    <row r="1001" spans="1:10">
      <c r="A1001">
        <f>IF(LEN(D1001)&lt;17,1,0)</f>
        <v>1</v>
      </c>
      <c r="B1001">
        <v>1</v>
      </c>
      <c r="D1001" t="s">
        <v>1890</v>
      </c>
      <c r="E1001" t="s">
        <v>1891</v>
      </c>
      <c r="F1001" s="25" t="s">
        <v>105</v>
      </c>
      <c r="G1001" s="25" t="s">
        <v>1736</v>
      </c>
      <c r="H1001" s="25" t="s">
        <v>1889</v>
      </c>
      <c r="I1001">
        <v>10</v>
      </c>
      <c r="J1001">
        <v>27</v>
      </c>
    </row>
    <row r="1002" spans="1:24">
      <c r="A1002">
        <f>IF(LEN(D1002)&lt;17,1,0)</f>
        <v>1</v>
      </c>
      <c r="B1002">
        <v>1</v>
      </c>
      <c r="D1002" s="10" t="s">
        <v>1885</v>
      </c>
      <c r="E1002" t="s">
        <v>1883</v>
      </c>
      <c r="F1002" s="25" t="s">
        <v>98</v>
      </c>
      <c r="H1002" s="25" t="s">
        <v>1884</v>
      </c>
      <c r="I1002">
        <v>10</v>
      </c>
      <c r="J1002">
        <v>27</v>
      </c>
      <c r="K1002" s="1">
        <f t="shared" ref="K1002" si="686">SUM(M1002:AF1002)</f>
        <v>13</v>
      </c>
      <c r="L1002">
        <f t="shared" ref="L1002" si="687">COUNT(M1002:AF1002)</f>
        <v>6</v>
      </c>
      <c r="M1002" s="2" t="s">
        <v>100</v>
      </c>
      <c r="N1002">
        <v>3</v>
      </c>
      <c r="O1002" s="3" t="s">
        <v>101</v>
      </c>
      <c r="P1002">
        <v>2</v>
      </c>
      <c r="Q1002" s="4" t="s">
        <v>102</v>
      </c>
      <c r="R1002">
        <v>4</v>
      </c>
      <c r="S1002" s="5" t="s">
        <v>245</v>
      </c>
      <c r="T1002">
        <v>1</v>
      </c>
      <c r="U1002" s="6" t="s">
        <v>236</v>
      </c>
      <c r="V1002">
        <v>1</v>
      </c>
      <c r="W1002" s="7" t="s">
        <v>103</v>
      </c>
      <c r="X1002">
        <v>2</v>
      </c>
    </row>
    <row r="1003" spans="1:10">
      <c r="A1003">
        <f>IF(LEN(D1003)&lt;17,1,0)</f>
        <v>1</v>
      </c>
      <c r="B1003">
        <v>1</v>
      </c>
      <c r="D1003" t="s">
        <v>1892</v>
      </c>
      <c r="E1003" t="s">
        <v>1891</v>
      </c>
      <c r="F1003" s="25" t="s">
        <v>105</v>
      </c>
      <c r="G1003" s="25" t="s">
        <v>1736</v>
      </c>
      <c r="H1003" s="25" t="s">
        <v>1889</v>
      </c>
      <c r="I1003">
        <v>10</v>
      </c>
      <c r="J1003">
        <v>27</v>
      </c>
    </row>
    <row r="1004" spans="1:26">
      <c r="A1004">
        <f>IF(LEN(D1004)&lt;17,1,0)</f>
        <v>1</v>
      </c>
      <c r="B1004">
        <v>1</v>
      </c>
      <c r="D1004" t="s">
        <v>1893</v>
      </c>
      <c r="E1004" t="s">
        <v>1894</v>
      </c>
      <c r="F1004" s="25" t="s">
        <v>98</v>
      </c>
      <c r="H1004" s="25" t="s">
        <v>1895</v>
      </c>
      <c r="I1004">
        <v>9</v>
      </c>
      <c r="J1004">
        <v>27</v>
      </c>
      <c r="K1004" s="1">
        <f t="shared" ref="K1004:K1005" si="688">SUM(M1004:AF1004)</f>
        <v>13</v>
      </c>
      <c r="L1004">
        <f t="shared" ref="L1004:L1005" si="689">COUNT(M1004:AF1004)</f>
        <v>7</v>
      </c>
      <c r="M1004" s="2" t="s">
        <v>100</v>
      </c>
      <c r="N1004">
        <v>3</v>
      </c>
      <c r="O1004" s="3" t="s">
        <v>102</v>
      </c>
      <c r="P1004">
        <v>4</v>
      </c>
      <c r="Q1004" s="4" t="s">
        <v>101</v>
      </c>
      <c r="R1004">
        <v>1</v>
      </c>
      <c r="S1004" s="5" t="s">
        <v>122</v>
      </c>
      <c r="T1004">
        <v>1</v>
      </c>
      <c r="U1004" s="6" t="s">
        <v>120</v>
      </c>
      <c r="V1004">
        <v>1</v>
      </c>
      <c r="W1004" s="33" t="s">
        <v>1738</v>
      </c>
      <c r="X1004">
        <v>1</v>
      </c>
      <c r="Y1004" s="8" t="s">
        <v>103</v>
      </c>
      <c r="Z1004">
        <v>2</v>
      </c>
    </row>
    <row r="1005" spans="1:26">
      <c r="A1005">
        <f>IF(LEN(D1005)&lt;17,1,0)</f>
        <v>1</v>
      </c>
      <c r="B1005">
        <v>1</v>
      </c>
      <c r="D1005" s="10" t="s">
        <v>1896</v>
      </c>
      <c r="E1005" t="s">
        <v>1897</v>
      </c>
      <c r="F1005" s="25" t="s">
        <v>98</v>
      </c>
      <c r="H1005" s="25" t="s">
        <v>1884</v>
      </c>
      <c r="I1005">
        <v>10</v>
      </c>
      <c r="J1005">
        <v>81</v>
      </c>
      <c r="K1005" s="1">
        <f>SUM(M1005:AF1005)</f>
        <v>13</v>
      </c>
      <c r="L1005">
        <f>COUNT(M1005:AF1005)</f>
        <v>7</v>
      </c>
      <c r="M1005" s="2" t="s">
        <v>100</v>
      </c>
      <c r="N1005">
        <v>3</v>
      </c>
      <c r="O1005" s="3" t="s">
        <v>102</v>
      </c>
      <c r="P1005">
        <v>4</v>
      </c>
      <c r="Q1005" s="4" t="s">
        <v>101</v>
      </c>
      <c r="R1005">
        <v>1</v>
      </c>
      <c r="S1005" s="5" t="s">
        <v>235</v>
      </c>
      <c r="T1005">
        <v>1</v>
      </c>
      <c r="U1005" s="6" t="s">
        <v>1743</v>
      </c>
      <c r="V1005">
        <v>1</v>
      </c>
      <c r="W1005" s="7" t="s">
        <v>244</v>
      </c>
      <c r="X1005">
        <v>1</v>
      </c>
      <c r="Y1005" s="8" t="s">
        <v>103</v>
      </c>
      <c r="Z1005">
        <v>2</v>
      </c>
    </row>
    <row r="1006" spans="1:10">
      <c r="A1006">
        <f>IF(LEN(D1006)&lt;17,1,0)</f>
        <v>1</v>
      </c>
      <c r="B1006">
        <v>1</v>
      </c>
      <c r="D1006" t="s">
        <v>1898</v>
      </c>
      <c r="E1006" t="s">
        <v>1897</v>
      </c>
      <c r="F1006" s="25" t="s">
        <v>105</v>
      </c>
      <c r="G1006" s="25" t="s">
        <v>106</v>
      </c>
      <c r="H1006" s="25" t="s">
        <v>1889</v>
      </c>
      <c r="I1006">
        <v>10</v>
      </c>
      <c r="J1006">
        <v>27</v>
      </c>
    </row>
    <row r="1007" spans="1:26">
      <c r="A1007">
        <f>IF(LEN(D1007)&lt;17,1,0)</f>
        <v>1</v>
      </c>
      <c r="B1007">
        <v>1</v>
      </c>
      <c r="D1007" s="10" t="s">
        <v>1899</v>
      </c>
      <c r="E1007" t="s">
        <v>1900</v>
      </c>
      <c r="F1007" s="25" t="s">
        <v>98</v>
      </c>
      <c r="G1007" s="25"/>
      <c r="H1007" s="25" t="s">
        <v>1884</v>
      </c>
      <c r="I1007">
        <v>10</v>
      </c>
      <c r="J1007">
        <v>81</v>
      </c>
      <c r="K1007" s="1">
        <f t="shared" ref="K1007" si="690">SUM(M1007:AF1007)</f>
        <v>13</v>
      </c>
      <c r="L1007">
        <f t="shared" ref="L1007" si="691">COUNT(M1007:AF1007)</f>
        <v>7</v>
      </c>
      <c r="M1007" s="2" t="s">
        <v>100</v>
      </c>
      <c r="N1007">
        <v>4</v>
      </c>
      <c r="O1007" s="3" t="s">
        <v>102</v>
      </c>
      <c r="P1007">
        <v>3</v>
      </c>
      <c r="Q1007" s="4" t="s">
        <v>101</v>
      </c>
      <c r="R1007">
        <v>1</v>
      </c>
      <c r="S1007" s="5" t="s">
        <v>235</v>
      </c>
      <c r="T1007">
        <v>1</v>
      </c>
      <c r="U1007" s="6" t="s">
        <v>245</v>
      </c>
      <c r="V1007">
        <v>1</v>
      </c>
      <c r="W1007" s="7" t="s">
        <v>244</v>
      </c>
      <c r="X1007">
        <v>1</v>
      </c>
      <c r="Y1007" s="8" t="s">
        <v>103</v>
      </c>
      <c r="Z1007">
        <v>2</v>
      </c>
    </row>
    <row r="1008" spans="1:10">
      <c r="A1008">
        <f>IF(LEN(D1008)&lt;17,1,0)</f>
        <v>1</v>
      </c>
      <c r="B1008">
        <v>1</v>
      </c>
      <c r="D1008" t="s">
        <v>1901</v>
      </c>
      <c r="E1008" t="s">
        <v>1900</v>
      </c>
      <c r="F1008" s="25" t="s">
        <v>105</v>
      </c>
      <c r="G1008" s="25" t="s">
        <v>106</v>
      </c>
      <c r="H1008" s="25" t="s">
        <v>1889</v>
      </c>
      <c r="I1008">
        <v>10</v>
      </c>
      <c r="J1008">
        <v>27</v>
      </c>
    </row>
    <row r="1009" spans="1:26">
      <c r="A1009">
        <f>IF(LEN(D1009)&lt;17,1,0)</f>
        <v>1</v>
      </c>
      <c r="B1009">
        <v>1</v>
      </c>
      <c r="D1009" s="10" t="s">
        <v>1902</v>
      </c>
      <c r="E1009" t="s">
        <v>1903</v>
      </c>
      <c r="F1009" s="25" t="s">
        <v>98</v>
      </c>
      <c r="G1009" s="25"/>
      <c r="H1009" s="25" t="s">
        <v>1884</v>
      </c>
      <c r="I1009">
        <v>10</v>
      </c>
      <c r="J1009">
        <v>81</v>
      </c>
      <c r="K1009" s="1">
        <f t="shared" ref="K1009" si="692">SUM(M1009:AF1009)</f>
        <v>13</v>
      </c>
      <c r="L1009">
        <f t="shared" ref="L1009" si="693">COUNT(M1009:AF1009)</f>
        <v>7</v>
      </c>
      <c r="M1009" s="2" t="s">
        <v>100</v>
      </c>
      <c r="N1009">
        <v>3</v>
      </c>
      <c r="O1009" s="3" t="s">
        <v>102</v>
      </c>
      <c r="P1009">
        <v>3</v>
      </c>
      <c r="Q1009" s="4" t="s">
        <v>101</v>
      </c>
      <c r="R1009">
        <v>2</v>
      </c>
      <c r="S1009" s="5" t="s">
        <v>245</v>
      </c>
      <c r="T1009">
        <v>1</v>
      </c>
      <c r="U1009" s="6" t="s">
        <v>1743</v>
      </c>
      <c r="V1009">
        <v>1</v>
      </c>
      <c r="W1009" s="7" t="s">
        <v>244</v>
      </c>
      <c r="X1009">
        <v>1</v>
      </c>
      <c r="Y1009" s="8" t="s">
        <v>103</v>
      </c>
      <c r="Z1009">
        <v>2</v>
      </c>
    </row>
    <row r="1010" spans="1:10">
      <c r="A1010">
        <f>IF(LEN(D1010)&lt;17,1,0)</f>
        <v>1</v>
      </c>
      <c r="B1010">
        <v>1</v>
      </c>
      <c r="D1010" t="s">
        <v>1904</v>
      </c>
      <c r="E1010" t="s">
        <v>1897</v>
      </c>
      <c r="F1010" s="25" t="s">
        <v>105</v>
      </c>
      <c r="G1010" s="25" t="s">
        <v>106</v>
      </c>
      <c r="H1010" s="25" t="s">
        <v>1889</v>
      </c>
      <c r="I1010">
        <v>10</v>
      </c>
      <c r="J1010">
        <v>27</v>
      </c>
    </row>
    <row r="1011" spans="1:26">
      <c r="A1011">
        <f>IF(LEN(D1011)&lt;17,1,0)</f>
        <v>1</v>
      </c>
      <c r="B1011">
        <v>1</v>
      </c>
      <c r="D1011" s="10" t="s">
        <v>1905</v>
      </c>
      <c r="E1011" t="s">
        <v>1906</v>
      </c>
      <c r="F1011" s="25" t="s">
        <v>98</v>
      </c>
      <c r="G1011" s="25"/>
      <c r="H1011" s="25" t="s">
        <v>1884</v>
      </c>
      <c r="I1011">
        <v>10</v>
      </c>
      <c r="J1011">
        <v>81</v>
      </c>
      <c r="K1011" s="1">
        <f t="shared" ref="K1011" si="694">SUM(M1011:AF1011)</f>
        <v>13</v>
      </c>
      <c r="L1011">
        <f t="shared" ref="L1011" si="695">COUNT(M1011:AF1011)</f>
        <v>7</v>
      </c>
      <c r="M1011" s="2" t="s">
        <v>100</v>
      </c>
      <c r="N1011">
        <v>4</v>
      </c>
      <c r="O1011" s="3" t="s">
        <v>102</v>
      </c>
      <c r="P1011">
        <v>3</v>
      </c>
      <c r="Q1011" s="4" t="s">
        <v>101</v>
      </c>
      <c r="R1011">
        <v>1</v>
      </c>
      <c r="S1011" s="5" t="s">
        <v>245</v>
      </c>
      <c r="T1011">
        <v>1</v>
      </c>
      <c r="U1011" s="6" t="s">
        <v>235</v>
      </c>
      <c r="V1011">
        <v>1</v>
      </c>
      <c r="W1011" s="7" t="s">
        <v>244</v>
      </c>
      <c r="X1011">
        <v>1</v>
      </c>
      <c r="Y1011" s="8" t="s">
        <v>103</v>
      </c>
      <c r="Z1011">
        <v>2</v>
      </c>
    </row>
    <row r="1012" spans="1:10">
      <c r="A1012">
        <f>IF(LEN(D1012)&lt;17,1,0)</f>
        <v>1</v>
      </c>
      <c r="B1012">
        <v>1</v>
      </c>
      <c r="D1012" t="s">
        <v>1907</v>
      </c>
      <c r="E1012" t="s">
        <v>1906</v>
      </c>
      <c r="F1012" s="25" t="s">
        <v>105</v>
      </c>
      <c r="G1012" s="25" t="s">
        <v>106</v>
      </c>
      <c r="H1012" s="25" t="s">
        <v>1889</v>
      </c>
      <c r="I1012">
        <v>10</v>
      </c>
      <c r="J1012">
        <v>27</v>
      </c>
    </row>
    <row r="1013" spans="1:28">
      <c r="A1013">
        <f>IF(LEN(D1013)&lt;17,1,0)</f>
        <v>1</v>
      </c>
      <c r="B1013">
        <v>1</v>
      </c>
      <c r="D1013" t="s">
        <v>1908</v>
      </c>
      <c r="E1013" t="s">
        <v>1900</v>
      </c>
      <c r="F1013" s="25" t="s">
        <v>98</v>
      </c>
      <c r="H1013" s="25" t="s">
        <v>1895</v>
      </c>
      <c r="I1013">
        <v>9</v>
      </c>
      <c r="J1013">
        <v>27</v>
      </c>
      <c r="K1013" s="1">
        <f t="shared" ref="K1013:K1014" si="696">SUM(M1013:AF1013)</f>
        <v>13</v>
      </c>
      <c r="L1013">
        <f t="shared" ref="L1013:L1014" si="697">COUNT(M1013:AF1013)</f>
        <v>8</v>
      </c>
      <c r="M1013" s="2" t="s">
        <v>100</v>
      </c>
      <c r="N1013">
        <v>3</v>
      </c>
      <c r="O1013" s="3" t="s">
        <v>102</v>
      </c>
      <c r="P1013">
        <v>3</v>
      </c>
      <c r="Q1013" s="4" t="s">
        <v>101</v>
      </c>
      <c r="R1013">
        <v>1</v>
      </c>
      <c r="S1013" s="5" t="s">
        <v>235</v>
      </c>
      <c r="T1013">
        <v>1</v>
      </c>
      <c r="U1013" s="6" t="s">
        <v>1778</v>
      </c>
      <c r="V1013">
        <v>1</v>
      </c>
      <c r="W1013" s="7" t="s">
        <v>115</v>
      </c>
      <c r="X1013">
        <v>1</v>
      </c>
      <c r="Y1013" s="8" t="s">
        <v>244</v>
      </c>
      <c r="Z1013">
        <v>1</v>
      </c>
      <c r="AA1013" s="8" t="s">
        <v>103</v>
      </c>
      <c r="AB1013">
        <v>2</v>
      </c>
    </row>
    <row r="1014" spans="1:24">
      <c r="A1014">
        <f>IF(LEN(D1014)&lt;17,1,0)</f>
        <v>1</v>
      </c>
      <c r="B1014">
        <v>1</v>
      </c>
      <c r="D1014" s="10" t="s">
        <v>1909</v>
      </c>
      <c r="E1014" t="s">
        <v>1910</v>
      </c>
      <c r="F1014" s="25" t="s">
        <v>98</v>
      </c>
      <c r="H1014" s="25" t="s">
        <v>1911</v>
      </c>
      <c r="I1014">
        <v>11</v>
      </c>
      <c r="J1014">
        <v>27</v>
      </c>
      <c r="K1014" s="1">
        <f>SUM(M1014:AF1014)</f>
        <v>14</v>
      </c>
      <c r="L1014">
        <f>COUNT(M1014:AF1014)</f>
        <v>6</v>
      </c>
      <c r="M1014" s="2" t="s">
        <v>100</v>
      </c>
      <c r="N1014">
        <v>3</v>
      </c>
      <c r="O1014" s="3" t="s">
        <v>102</v>
      </c>
      <c r="P1014">
        <v>5</v>
      </c>
      <c r="Q1014" s="4" t="s">
        <v>101</v>
      </c>
      <c r="R1014">
        <v>2</v>
      </c>
      <c r="S1014" s="5" t="s">
        <v>245</v>
      </c>
      <c r="T1014">
        <v>1</v>
      </c>
      <c r="U1014" s="6" t="s">
        <v>236</v>
      </c>
      <c r="V1014">
        <v>1</v>
      </c>
      <c r="W1014" s="7" t="s">
        <v>103</v>
      </c>
      <c r="X1014">
        <v>2</v>
      </c>
    </row>
    <row r="1015" spans="1:10">
      <c r="A1015">
        <f>IF(LEN(D1015)&lt;17,1,0)</f>
        <v>1</v>
      </c>
      <c r="B1015">
        <v>1</v>
      </c>
      <c r="D1015" t="s">
        <v>1912</v>
      </c>
      <c r="E1015" t="s">
        <v>1913</v>
      </c>
      <c r="F1015" s="25" t="s">
        <v>105</v>
      </c>
      <c r="G1015" s="25" t="s">
        <v>1736</v>
      </c>
      <c r="H1015" s="25" t="s">
        <v>1914</v>
      </c>
      <c r="I1015">
        <v>11</v>
      </c>
      <c r="J1015">
        <v>27</v>
      </c>
    </row>
    <row r="1016" spans="1:26">
      <c r="A1016">
        <f>IF(LEN(D1016)&lt;17,1,0)</f>
        <v>1</v>
      </c>
      <c r="B1016">
        <v>1</v>
      </c>
      <c r="D1016" s="10" t="s">
        <v>1915</v>
      </c>
      <c r="E1016" t="s">
        <v>1916</v>
      </c>
      <c r="F1016" s="25" t="s">
        <v>98</v>
      </c>
      <c r="G1016" s="25"/>
      <c r="H1016" s="25" t="s">
        <v>1911</v>
      </c>
      <c r="I1016">
        <v>11</v>
      </c>
      <c r="J1016">
        <v>81</v>
      </c>
      <c r="K1016" s="1">
        <f t="shared" ref="K1016" si="698">SUM(M1016:AF1016)</f>
        <v>14</v>
      </c>
      <c r="L1016">
        <f t="shared" ref="L1016" si="699">COUNT(M1016:AF1016)</f>
        <v>7</v>
      </c>
      <c r="M1016" s="2" t="s">
        <v>100</v>
      </c>
      <c r="N1016">
        <v>3</v>
      </c>
      <c r="O1016" s="3" t="s">
        <v>102</v>
      </c>
      <c r="P1016">
        <v>4</v>
      </c>
      <c r="Q1016" s="4" t="s">
        <v>101</v>
      </c>
      <c r="R1016">
        <v>2</v>
      </c>
      <c r="S1016" s="5" t="s">
        <v>245</v>
      </c>
      <c r="T1016">
        <v>1</v>
      </c>
      <c r="U1016" s="6" t="s">
        <v>1743</v>
      </c>
      <c r="V1016">
        <v>1</v>
      </c>
      <c r="W1016" s="7" t="s">
        <v>244</v>
      </c>
      <c r="X1016">
        <v>1</v>
      </c>
      <c r="Y1016" s="8" t="s">
        <v>103</v>
      </c>
      <c r="Z1016">
        <v>2</v>
      </c>
    </row>
    <row r="1017" spans="1:10">
      <c r="A1017">
        <f>IF(LEN(D1017)&lt;17,1,0)</f>
        <v>1</v>
      </c>
      <c r="B1017">
        <v>1</v>
      </c>
      <c r="D1017" t="s">
        <v>1917</v>
      </c>
      <c r="E1017" t="s">
        <v>1916</v>
      </c>
      <c r="F1017" s="25" t="s">
        <v>105</v>
      </c>
      <c r="G1017" s="25" t="s">
        <v>106</v>
      </c>
      <c r="H1017" s="25" t="s">
        <v>1914</v>
      </c>
      <c r="I1017">
        <v>11</v>
      </c>
      <c r="J1017">
        <v>27</v>
      </c>
    </row>
    <row r="1018" spans="1:26">
      <c r="A1018">
        <f>IF(LEN(D1018)&lt;17,1,0)</f>
        <v>1</v>
      </c>
      <c r="B1018">
        <v>1</v>
      </c>
      <c r="D1018" s="10" t="s">
        <v>1918</v>
      </c>
      <c r="E1018" t="s">
        <v>1919</v>
      </c>
      <c r="F1018" s="25" t="s">
        <v>98</v>
      </c>
      <c r="G1018" s="25"/>
      <c r="H1018" s="25" t="s">
        <v>1911</v>
      </c>
      <c r="I1018">
        <v>11</v>
      </c>
      <c r="J1018">
        <v>81</v>
      </c>
      <c r="K1018" s="1">
        <f t="shared" ref="K1018" si="700">SUM(M1018:AF1018)</f>
        <v>14</v>
      </c>
      <c r="L1018">
        <f t="shared" ref="L1018" si="701">COUNT(M1018:AF1018)</f>
        <v>7</v>
      </c>
      <c r="M1018" s="2" t="s">
        <v>100</v>
      </c>
      <c r="N1018">
        <v>4</v>
      </c>
      <c r="O1018" s="3" t="s">
        <v>102</v>
      </c>
      <c r="P1018">
        <v>4</v>
      </c>
      <c r="Q1018" s="4" t="s">
        <v>101</v>
      </c>
      <c r="R1018">
        <v>1</v>
      </c>
      <c r="S1018" s="5" t="s">
        <v>235</v>
      </c>
      <c r="T1018">
        <v>1</v>
      </c>
      <c r="U1018" s="6" t="s">
        <v>245</v>
      </c>
      <c r="V1018">
        <v>1</v>
      </c>
      <c r="W1018" s="7" t="s">
        <v>244</v>
      </c>
      <c r="X1018">
        <v>1</v>
      </c>
      <c r="Y1018" s="8" t="s">
        <v>103</v>
      </c>
      <c r="Z1018">
        <v>2</v>
      </c>
    </row>
    <row r="1019" spans="1:10">
      <c r="A1019">
        <f>IF(LEN(D1019)&lt;17,1,0)</f>
        <v>1</v>
      </c>
      <c r="B1019">
        <v>1</v>
      </c>
      <c r="D1019" t="s">
        <v>1920</v>
      </c>
      <c r="E1019" t="s">
        <v>1919</v>
      </c>
      <c r="F1019" s="25" t="s">
        <v>105</v>
      </c>
      <c r="G1019" s="25" t="s">
        <v>106</v>
      </c>
      <c r="H1019" s="25" t="s">
        <v>1914</v>
      </c>
      <c r="I1019">
        <v>11</v>
      </c>
      <c r="J1019">
        <v>27</v>
      </c>
    </row>
    <row r="1020" spans="1:28">
      <c r="A1020">
        <f>IF(LEN(D1020)&lt;17,1,0)</f>
        <v>1</v>
      </c>
      <c r="B1020">
        <v>1</v>
      </c>
      <c r="D1020" t="s">
        <v>1921</v>
      </c>
      <c r="E1020" t="s">
        <v>1919</v>
      </c>
      <c r="F1020" s="25" t="s">
        <v>98</v>
      </c>
      <c r="G1020" s="25"/>
      <c r="H1020" s="25" t="s">
        <v>1922</v>
      </c>
      <c r="I1020">
        <v>10</v>
      </c>
      <c r="J1020">
        <v>27</v>
      </c>
      <c r="K1020" s="1">
        <f t="shared" ref="K1020:K1021" si="702">SUM(M1020:AF1020)</f>
        <v>14</v>
      </c>
      <c r="L1020">
        <f t="shared" ref="L1020:L1021" si="703">COUNT(M1020:AF1020)</f>
        <v>8</v>
      </c>
      <c r="M1020" s="2" t="s">
        <v>100</v>
      </c>
      <c r="N1020">
        <v>3</v>
      </c>
      <c r="O1020" s="3" t="s">
        <v>102</v>
      </c>
      <c r="P1020">
        <v>4</v>
      </c>
      <c r="Q1020" s="4" t="s">
        <v>101</v>
      </c>
      <c r="R1020">
        <v>1</v>
      </c>
      <c r="S1020" s="5" t="s">
        <v>235</v>
      </c>
      <c r="T1020">
        <v>1</v>
      </c>
      <c r="U1020" s="6" t="s">
        <v>1778</v>
      </c>
      <c r="V1020">
        <v>1</v>
      </c>
      <c r="W1020" s="7" t="s">
        <v>244</v>
      </c>
      <c r="X1020">
        <v>1</v>
      </c>
      <c r="Y1020" s="8" t="s">
        <v>115</v>
      </c>
      <c r="Z1020">
        <v>1</v>
      </c>
      <c r="AA1020" s="8" t="s">
        <v>103</v>
      </c>
      <c r="AB1020">
        <v>2</v>
      </c>
    </row>
    <row r="1021" spans="1:24">
      <c r="A1021">
        <f>IF(LEN(D1021)&lt;17,1,0)</f>
        <v>1</v>
      </c>
      <c r="B1021">
        <v>1</v>
      </c>
      <c r="D1021" s="10" t="s">
        <v>1923</v>
      </c>
      <c r="E1021" t="s">
        <v>1924</v>
      </c>
      <c r="F1021" s="25" t="s">
        <v>98</v>
      </c>
      <c r="G1021" s="25"/>
      <c r="H1021" s="25" t="s">
        <v>1925</v>
      </c>
      <c r="I1021">
        <v>12</v>
      </c>
      <c r="J1021">
        <v>27</v>
      </c>
      <c r="K1021" s="1">
        <f>SUM(M1021:AF1021)</f>
        <v>15</v>
      </c>
      <c r="L1021">
        <f>COUNT(M1021:AF1021)</f>
        <v>6</v>
      </c>
      <c r="M1021" s="2" t="s">
        <v>100</v>
      </c>
      <c r="N1021">
        <v>3</v>
      </c>
      <c r="O1021" s="3" t="s">
        <v>102</v>
      </c>
      <c r="P1021">
        <v>6</v>
      </c>
      <c r="Q1021" s="4" t="s">
        <v>101</v>
      </c>
      <c r="R1021">
        <v>2</v>
      </c>
      <c r="S1021" s="5" t="s">
        <v>245</v>
      </c>
      <c r="T1021">
        <v>1</v>
      </c>
      <c r="U1021" s="6" t="s">
        <v>236</v>
      </c>
      <c r="V1021">
        <v>1</v>
      </c>
      <c r="W1021" s="7" t="s">
        <v>103</v>
      </c>
      <c r="X1021">
        <v>2</v>
      </c>
    </row>
    <row r="1022" spans="1:10">
      <c r="A1022">
        <f>IF(LEN(D1022)&lt;17,1,0)</f>
        <v>1</v>
      </c>
      <c r="B1022">
        <v>1</v>
      </c>
      <c r="D1022" t="s">
        <v>1926</v>
      </c>
      <c r="E1022" t="s">
        <v>1927</v>
      </c>
      <c r="F1022" s="25" t="s">
        <v>105</v>
      </c>
      <c r="G1022" s="25" t="s">
        <v>111</v>
      </c>
      <c r="H1022" s="25" t="s">
        <v>1928</v>
      </c>
      <c r="I1022">
        <v>12</v>
      </c>
      <c r="J1022">
        <v>27</v>
      </c>
    </row>
    <row r="1023" spans="1:26">
      <c r="A1023">
        <f>IF(LEN(D1023)&lt;17,1,0)</f>
        <v>1</v>
      </c>
      <c r="B1023">
        <v>1</v>
      </c>
      <c r="D1023" t="s">
        <v>1929</v>
      </c>
      <c r="E1023" t="s">
        <v>1930</v>
      </c>
      <c r="F1023" s="25" t="s">
        <v>98</v>
      </c>
      <c r="H1023" s="25" t="s">
        <v>1925</v>
      </c>
      <c r="I1023">
        <v>12</v>
      </c>
      <c r="J1023">
        <v>81</v>
      </c>
      <c r="K1023" s="1">
        <f t="shared" ref="K1023:K1024" si="704">SUM(M1023:AF1023)</f>
        <v>16</v>
      </c>
      <c r="L1023">
        <f t="shared" ref="L1023:L1024" si="705">COUNT(M1023:AF1023)</f>
        <v>7</v>
      </c>
      <c r="M1023" s="2" t="s">
        <v>100</v>
      </c>
      <c r="N1023">
        <v>3</v>
      </c>
      <c r="O1023" s="3" t="s">
        <v>102</v>
      </c>
      <c r="P1023">
        <v>5</v>
      </c>
      <c r="Q1023" s="4" t="s">
        <v>101</v>
      </c>
      <c r="R1023">
        <v>2</v>
      </c>
      <c r="S1023" s="5" t="s">
        <v>245</v>
      </c>
      <c r="T1023">
        <v>1</v>
      </c>
      <c r="U1023" s="6" t="s">
        <v>244</v>
      </c>
      <c r="V1023">
        <v>1</v>
      </c>
      <c r="W1023" s="7" t="s">
        <v>1743</v>
      </c>
      <c r="X1023">
        <v>1</v>
      </c>
      <c r="Y1023" s="8" t="s">
        <v>103</v>
      </c>
      <c r="Z1023">
        <v>3</v>
      </c>
    </row>
    <row r="1024" spans="1:24">
      <c r="A1024">
        <f>IF(LEN(D1024)&lt;17,1,0)</f>
        <v>1</v>
      </c>
      <c r="B1024">
        <v>1</v>
      </c>
      <c r="D1024" s="10" t="s">
        <v>1931</v>
      </c>
      <c r="E1024" t="s">
        <v>1916</v>
      </c>
      <c r="F1024" s="25" t="s">
        <v>98</v>
      </c>
      <c r="H1024" s="25" t="s">
        <v>1925</v>
      </c>
      <c r="I1024">
        <v>12</v>
      </c>
      <c r="J1024">
        <v>81</v>
      </c>
      <c r="K1024" s="1">
        <f>SUM(M1024:AF1024)</f>
        <v>15</v>
      </c>
      <c r="L1024">
        <f>COUNT(M1024:AF1024)</f>
        <v>6</v>
      </c>
      <c r="M1024" s="2" t="s">
        <v>100</v>
      </c>
      <c r="N1024">
        <v>4</v>
      </c>
      <c r="O1024" s="3" t="s">
        <v>102</v>
      </c>
      <c r="P1024">
        <v>4</v>
      </c>
      <c r="Q1024" s="4" t="s">
        <v>101</v>
      </c>
      <c r="R1024">
        <v>2</v>
      </c>
      <c r="S1024" s="5" t="s">
        <v>245</v>
      </c>
      <c r="T1024">
        <v>2</v>
      </c>
      <c r="U1024" s="6" t="s">
        <v>244</v>
      </c>
      <c r="V1024">
        <v>1</v>
      </c>
      <c r="W1024" s="7" t="s">
        <v>103</v>
      </c>
      <c r="X1024">
        <v>2</v>
      </c>
    </row>
    <row r="1025" spans="1:10">
      <c r="A1025">
        <f>IF(LEN(D1025)&lt;17,1,0)</f>
        <v>1</v>
      </c>
      <c r="B1025">
        <v>1</v>
      </c>
      <c r="D1025" t="s">
        <v>1932</v>
      </c>
      <c r="E1025" t="s">
        <v>1916</v>
      </c>
      <c r="F1025" s="25" t="s">
        <v>105</v>
      </c>
      <c r="G1025" s="25" t="s">
        <v>111</v>
      </c>
      <c r="H1025" s="25" t="s">
        <v>1928</v>
      </c>
      <c r="I1025" s="25">
        <v>12</v>
      </c>
      <c r="J1025">
        <v>27</v>
      </c>
    </row>
    <row r="1026" spans="1:26">
      <c r="A1026">
        <f>IF(LEN(D1026)&lt;17,1,0)</f>
        <v>1</v>
      </c>
      <c r="B1026">
        <v>1</v>
      </c>
      <c r="D1026" t="s">
        <v>1933</v>
      </c>
      <c r="E1026" t="s">
        <v>1934</v>
      </c>
      <c r="F1026" s="25" t="s">
        <v>98</v>
      </c>
      <c r="H1026" s="25" t="s">
        <v>1925</v>
      </c>
      <c r="I1026" s="25">
        <v>12</v>
      </c>
      <c r="J1026">
        <v>81</v>
      </c>
      <c r="K1026" s="1">
        <f t="shared" ref="K1026" si="706">SUM(M1026:AF1026)</f>
        <v>15</v>
      </c>
      <c r="L1026">
        <f t="shared" ref="L1026" si="707">COUNT(M1026:AF1026)</f>
        <v>7</v>
      </c>
      <c r="M1026" s="2" t="s">
        <v>100</v>
      </c>
      <c r="N1026">
        <v>4</v>
      </c>
      <c r="O1026" s="3" t="s">
        <v>102</v>
      </c>
      <c r="P1026">
        <v>5</v>
      </c>
      <c r="Q1026" s="4" t="s">
        <v>101</v>
      </c>
      <c r="R1026">
        <v>1</v>
      </c>
      <c r="S1026" s="5" t="s">
        <v>235</v>
      </c>
      <c r="T1026">
        <v>1</v>
      </c>
      <c r="U1026" s="6" t="s">
        <v>245</v>
      </c>
      <c r="V1026">
        <v>1</v>
      </c>
      <c r="W1026" s="7" t="s">
        <v>244</v>
      </c>
      <c r="X1026">
        <v>1</v>
      </c>
      <c r="Y1026" s="8" t="s">
        <v>103</v>
      </c>
      <c r="Z1026">
        <v>2</v>
      </c>
    </row>
    <row r="1027" spans="1:10">
      <c r="A1027">
        <f>IF(LEN(D1027)&lt;17,1,0)</f>
        <v>1</v>
      </c>
      <c r="B1027">
        <v>1</v>
      </c>
      <c r="D1027" t="s">
        <v>1935</v>
      </c>
      <c r="E1027" t="s">
        <v>1934</v>
      </c>
      <c r="F1027" s="25" t="s">
        <v>105</v>
      </c>
      <c r="G1027" s="25" t="s">
        <v>111</v>
      </c>
      <c r="H1027" s="25" t="s">
        <v>1928</v>
      </c>
      <c r="I1027" s="25">
        <v>12</v>
      </c>
      <c r="J1027">
        <v>81</v>
      </c>
    </row>
    <row r="1028" spans="1:24">
      <c r="A1028">
        <f t="shared" ref="A1028:A1057" si="708">IF(LEN(D1028)&lt;17,1,0)</f>
        <v>1</v>
      </c>
      <c r="B1028">
        <v>1</v>
      </c>
      <c r="D1028" t="s">
        <v>1936</v>
      </c>
      <c r="E1028" t="s">
        <v>1937</v>
      </c>
      <c r="F1028" s="25" t="s">
        <v>98</v>
      </c>
      <c r="H1028" s="25" t="s">
        <v>1925</v>
      </c>
      <c r="I1028" s="25">
        <v>12</v>
      </c>
      <c r="J1028">
        <v>81</v>
      </c>
      <c r="K1028" s="1">
        <f t="shared" ref="K1028" si="709">SUM(M1028:AF1028)</f>
        <v>15</v>
      </c>
      <c r="L1028">
        <f t="shared" ref="L1028" si="710">COUNT(M1028:AF1028)</f>
        <v>6</v>
      </c>
      <c r="M1028" s="2" t="s">
        <v>100</v>
      </c>
      <c r="N1028">
        <v>4</v>
      </c>
      <c r="O1028" s="3" t="s">
        <v>102</v>
      </c>
      <c r="P1028">
        <v>4</v>
      </c>
      <c r="Q1028" s="4" t="s">
        <v>101</v>
      </c>
      <c r="R1028">
        <v>2</v>
      </c>
      <c r="S1028" s="5" t="s">
        <v>245</v>
      </c>
      <c r="T1028">
        <v>2</v>
      </c>
      <c r="U1028" s="6" t="s">
        <v>244</v>
      </c>
      <c r="V1028">
        <v>1</v>
      </c>
      <c r="W1028" s="7" t="s">
        <v>103</v>
      </c>
      <c r="X1028">
        <v>2</v>
      </c>
    </row>
    <row r="1029" spans="1:10">
      <c r="A1029">
        <f>IF(LEN(D1029)&lt;17,1,0)</f>
        <v>1</v>
      </c>
      <c r="B1029">
        <v>1</v>
      </c>
      <c r="D1029" t="s">
        <v>1938</v>
      </c>
      <c r="E1029" t="s">
        <v>1937</v>
      </c>
      <c r="F1029" s="25" t="s">
        <v>105</v>
      </c>
      <c r="G1029" s="25" t="s">
        <v>111</v>
      </c>
      <c r="H1029" s="25" t="s">
        <v>1928</v>
      </c>
      <c r="I1029" s="25">
        <v>12</v>
      </c>
      <c r="J1029">
        <v>81</v>
      </c>
    </row>
    <row r="1030" spans="1:26">
      <c r="A1030">
        <f>IF(LEN(D1030)&lt;17,1,0)</f>
        <v>1</v>
      </c>
      <c r="B1030">
        <v>0</v>
      </c>
      <c r="D1030" s="10" t="s">
        <v>1929</v>
      </c>
      <c r="E1030" t="s">
        <v>1930</v>
      </c>
      <c r="F1030" s="25" t="s">
        <v>98</v>
      </c>
      <c r="H1030" s="25" t="s">
        <v>1925</v>
      </c>
      <c r="I1030">
        <v>12</v>
      </c>
      <c r="J1030">
        <v>81</v>
      </c>
      <c r="K1030" s="1">
        <f t="shared" ref="K1030" si="711">SUM(M1030:AF1030)</f>
        <v>16</v>
      </c>
      <c r="L1030">
        <f t="shared" ref="L1030" si="712">COUNT(M1030:AF1030)</f>
        <v>7</v>
      </c>
      <c r="M1030" s="2" t="s">
        <v>100</v>
      </c>
      <c r="N1030">
        <v>3</v>
      </c>
      <c r="O1030" s="3" t="s">
        <v>102</v>
      </c>
      <c r="P1030">
        <v>5</v>
      </c>
      <c r="Q1030" s="4" t="s">
        <v>101</v>
      </c>
      <c r="R1030">
        <v>2</v>
      </c>
      <c r="S1030" s="5" t="s">
        <v>245</v>
      </c>
      <c r="T1030">
        <v>1</v>
      </c>
      <c r="U1030" s="6" t="s">
        <v>244</v>
      </c>
      <c r="V1030">
        <v>1</v>
      </c>
      <c r="W1030" s="7" t="s">
        <v>1743</v>
      </c>
      <c r="X1030">
        <v>1</v>
      </c>
      <c r="Y1030" s="8" t="s">
        <v>103</v>
      </c>
      <c r="Z1030">
        <v>3</v>
      </c>
    </row>
    <row r="1031" spans="1:10">
      <c r="A1031">
        <f>IF(LEN(D1031)&lt;17,1,0)</f>
        <v>1</v>
      </c>
      <c r="B1031">
        <v>1</v>
      </c>
      <c r="D1031" t="s">
        <v>1939</v>
      </c>
      <c r="E1031" t="s">
        <v>1940</v>
      </c>
      <c r="F1031" s="25" t="s">
        <v>105</v>
      </c>
      <c r="G1031" s="25" t="s">
        <v>106</v>
      </c>
      <c r="H1031" s="25" t="s">
        <v>1928</v>
      </c>
      <c r="I1031">
        <v>12</v>
      </c>
      <c r="J1031">
        <v>27</v>
      </c>
    </row>
    <row r="1032" spans="1:26">
      <c r="A1032">
        <f>IF(LEN(D1032)&lt;17,1,0)</f>
        <v>1</v>
      </c>
      <c r="B1032">
        <v>0</v>
      </c>
      <c r="D1032" s="10" t="s">
        <v>1929</v>
      </c>
      <c r="E1032" t="s">
        <v>1930</v>
      </c>
      <c r="F1032" s="25" t="s">
        <v>98</v>
      </c>
      <c r="H1032" s="25" t="s">
        <v>1925</v>
      </c>
      <c r="I1032">
        <v>12</v>
      </c>
      <c r="J1032">
        <v>81</v>
      </c>
      <c r="K1032" s="1">
        <f t="shared" ref="K1032" si="713">SUM(M1032:AF1032)</f>
        <v>16</v>
      </c>
      <c r="L1032">
        <f t="shared" ref="L1032" si="714">COUNT(M1032:AF1032)</f>
        <v>7</v>
      </c>
      <c r="M1032" s="2" t="s">
        <v>100</v>
      </c>
      <c r="N1032">
        <v>3</v>
      </c>
      <c r="O1032" s="3" t="s">
        <v>102</v>
      </c>
      <c r="P1032">
        <v>5</v>
      </c>
      <c r="Q1032" s="4" t="s">
        <v>101</v>
      </c>
      <c r="R1032">
        <v>2</v>
      </c>
      <c r="S1032" s="5" t="s">
        <v>245</v>
      </c>
      <c r="T1032">
        <v>1</v>
      </c>
      <c r="U1032" s="6" t="s">
        <v>244</v>
      </c>
      <c r="V1032">
        <v>1</v>
      </c>
      <c r="W1032" s="7" t="s">
        <v>1743</v>
      </c>
      <c r="X1032">
        <v>1</v>
      </c>
      <c r="Y1032" s="8" t="s">
        <v>103</v>
      </c>
      <c r="Z1032">
        <v>3</v>
      </c>
    </row>
    <row r="1033" spans="1:10">
      <c r="A1033">
        <f>IF(LEN(D1033)&lt;17,1,0)</f>
        <v>1</v>
      </c>
      <c r="B1033">
        <v>1</v>
      </c>
      <c r="D1033" t="s">
        <v>1941</v>
      </c>
      <c r="E1033" t="s">
        <v>1942</v>
      </c>
      <c r="F1033" s="25" t="s">
        <v>105</v>
      </c>
      <c r="G1033" s="25" t="s">
        <v>109</v>
      </c>
      <c r="H1033" s="25" t="s">
        <v>1928</v>
      </c>
      <c r="I1033">
        <v>12</v>
      </c>
      <c r="J1033">
        <v>81</v>
      </c>
    </row>
    <row r="1034" spans="1:26">
      <c r="A1034">
        <f>IF(LEN(D1034)&lt;17,1,0)</f>
        <v>1</v>
      </c>
      <c r="B1034">
        <v>0</v>
      </c>
      <c r="D1034" s="10" t="s">
        <v>1929</v>
      </c>
      <c r="E1034" t="s">
        <v>1930</v>
      </c>
      <c r="F1034" s="25" t="s">
        <v>98</v>
      </c>
      <c r="H1034" s="25" t="s">
        <v>1925</v>
      </c>
      <c r="I1034">
        <v>12</v>
      </c>
      <c r="J1034">
        <v>81</v>
      </c>
      <c r="K1034" s="1">
        <f t="shared" ref="K1034" si="715">SUM(M1034:AF1034)</f>
        <v>16</v>
      </c>
      <c r="L1034">
        <f t="shared" ref="L1034" si="716">COUNT(M1034:AF1034)</f>
        <v>7</v>
      </c>
      <c r="M1034" s="2" t="s">
        <v>100</v>
      </c>
      <c r="N1034">
        <v>3</v>
      </c>
      <c r="O1034" s="3" t="s">
        <v>102</v>
      </c>
      <c r="P1034">
        <v>5</v>
      </c>
      <c r="Q1034" s="4" t="s">
        <v>101</v>
      </c>
      <c r="R1034">
        <v>2</v>
      </c>
      <c r="S1034" s="5" t="s">
        <v>245</v>
      </c>
      <c r="T1034">
        <v>1</v>
      </c>
      <c r="U1034" s="6" t="s">
        <v>244</v>
      </c>
      <c r="V1034">
        <v>1</v>
      </c>
      <c r="W1034" s="7" t="s">
        <v>1743</v>
      </c>
      <c r="X1034">
        <v>1</v>
      </c>
      <c r="Y1034" s="8" t="s">
        <v>103</v>
      </c>
      <c r="Z1034">
        <v>3</v>
      </c>
    </row>
    <row r="1035" spans="1:10">
      <c r="A1035">
        <f>IF(LEN(D1035)&lt;17,1,0)</f>
        <v>1</v>
      </c>
      <c r="B1035">
        <v>1</v>
      </c>
      <c r="D1035" t="s">
        <v>1943</v>
      </c>
      <c r="E1035" t="s">
        <v>1944</v>
      </c>
      <c r="F1035" s="25" t="s">
        <v>105</v>
      </c>
      <c r="G1035" s="25" t="s">
        <v>111</v>
      </c>
      <c r="H1035" s="25" t="s">
        <v>1928</v>
      </c>
      <c r="I1035">
        <v>12</v>
      </c>
      <c r="J1035">
        <v>81</v>
      </c>
    </row>
    <row r="1036" spans="1:26">
      <c r="A1036">
        <f>IF(LEN(D1036)&lt;17,1,0)</f>
        <v>1</v>
      </c>
      <c r="B1036">
        <v>0</v>
      </c>
      <c r="D1036" s="10" t="s">
        <v>1929</v>
      </c>
      <c r="E1036" t="s">
        <v>1930</v>
      </c>
      <c r="F1036" s="25" t="s">
        <v>98</v>
      </c>
      <c r="H1036" s="25" t="s">
        <v>1925</v>
      </c>
      <c r="I1036">
        <v>12</v>
      </c>
      <c r="J1036">
        <v>81</v>
      </c>
      <c r="K1036" s="1">
        <f t="shared" ref="K1036" si="717">SUM(M1036:AF1036)</f>
        <v>16</v>
      </c>
      <c r="L1036">
        <f t="shared" ref="L1036" si="718">COUNT(M1036:AF1036)</f>
        <v>7</v>
      </c>
      <c r="M1036" s="2" t="s">
        <v>100</v>
      </c>
      <c r="N1036">
        <v>3</v>
      </c>
      <c r="O1036" s="3" t="s">
        <v>102</v>
      </c>
      <c r="P1036">
        <v>5</v>
      </c>
      <c r="Q1036" s="4" t="s">
        <v>101</v>
      </c>
      <c r="R1036">
        <v>2</v>
      </c>
      <c r="S1036" s="5" t="s">
        <v>245</v>
      </c>
      <c r="T1036">
        <v>1</v>
      </c>
      <c r="U1036" s="6" t="s">
        <v>244</v>
      </c>
      <c r="V1036">
        <v>1</v>
      </c>
      <c r="W1036" s="7" t="s">
        <v>1743</v>
      </c>
      <c r="X1036">
        <v>1</v>
      </c>
      <c r="Y1036" s="8" t="s">
        <v>103</v>
      </c>
      <c r="Z1036">
        <v>3</v>
      </c>
    </row>
    <row r="1037" spans="1:10">
      <c r="A1037">
        <f>IF(LEN(D1037)&lt;17,1,0)</f>
        <v>1</v>
      </c>
      <c r="B1037">
        <v>1</v>
      </c>
      <c r="D1037" t="s">
        <v>1945</v>
      </c>
      <c r="E1037" t="s">
        <v>1946</v>
      </c>
      <c r="F1037" s="25" t="s">
        <v>105</v>
      </c>
      <c r="G1037" s="25" t="s">
        <v>111</v>
      </c>
      <c r="H1037" s="25" t="s">
        <v>1928</v>
      </c>
      <c r="I1037">
        <v>12</v>
      </c>
      <c r="J1037">
        <v>81</v>
      </c>
    </row>
    <row r="1038" spans="1:26">
      <c r="A1038">
        <f>IF(LEN(D1038)&lt;17,1,0)</f>
        <v>1</v>
      </c>
      <c r="B1038">
        <v>0</v>
      </c>
      <c r="D1038" s="10" t="s">
        <v>1929</v>
      </c>
      <c r="E1038" t="s">
        <v>1930</v>
      </c>
      <c r="F1038" s="25" t="s">
        <v>98</v>
      </c>
      <c r="H1038" s="25" t="s">
        <v>1925</v>
      </c>
      <c r="I1038">
        <v>12</v>
      </c>
      <c r="J1038">
        <v>81</v>
      </c>
      <c r="K1038" s="1">
        <f t="shared" ref="K1038" si="719">SUM(M1038:AF1038)</f>
        <v>16</v>
      </c>
      <c r="L1038">
        <f t="shared" ref="L1038" si="720">COUNT(M1038:AF1038)</f>
        <v>7</v>
      </c>
      <c r="M1038" s="2" t="s">
        <v>100</v>
      </c>
      <c r="N1038">
        <v>3</v>
      </c>
      <c r="O1038" s="3" t="s">
        <v>102</v>
      </c>
      <c r="P1038">
        <v>5</v>
      </c>
      <c r="Q1038" s="4" t="s">
        <v>101</v>
      </c>
      <c r="R1038">
        <v>2</v>
      </c>
      <c r="S1038" s="5" t="s">
        <v>245</v>
      </c>
      <c r="T1038">
        <v>1</v>
      </c>
      <c r="U1038" s="6" t="s">
        <v>244</v>
      </c>
      <c r="V1038">
        <v>1</v>
      </c>
      <c r="W1038" s="7" t="s">
        <v>1743</v>
      </c>
      <c r="X1038">
        <v>1</v>
      </c>
      <c r="Y1038" s="8" t="s">
        <v>103</v>
      </c>
      <c r="Z1038">
        <v>3</v>
      </c>
    </row>
    <row r="1039" spans="1:10">
      <c r="A1039">
        <f>IF(LEN(D1039)&lt;17,1,0)</f>
        <v>1</v>
      </c>
      <c r="B1039">
        <v>1</v>
      </c>
      <c r="D1039" t="s">
        <v>1947</v>
      </c>
      <c r="E1039" t="s">
        <v>1948</v>
      </c>
      <c r="F1039" s="25" t="s">
        <v>105</v>
      </c>
      <c r="G1039" s="25" t="s">
        <v>111</v>
      </c>
      <c r="H1039" s="25" t="s">
        <v>1928</v>
      </c>
      <c r="I1039">
        <v>12</v>
      </c>
      <c r="J1039">
        <v>81</v>
      </c>
    </row>
    <row r="1040" spans="1:26">
      <c r="A1040">
        <f>IF(LEN(D1040)&lt;17,1,0)</f>
        <v>1</v>
      </c>
      <c r="B1040">
        <v>0</v>
      </c>
      <c r="D1040" s="10" t="s">
        <v>1929</v>
      </c>
      <c r="E1040" t="s">
        <v>1930</v>
      </c>
      <c r="F1040" s="25" t="s">
        <v>98</v>
      </c>
      <c r="H1040" s="25" t="s">
        <v>1925</v>
      </c>
      <c r="I1040">
        <v>12</v>
      </c>
      <c r="J1040">
        <v>81</v>
      </c>
      <c r="K1040" s="1">
        <f t="shared" ref="K1040" si="721">SUM(M1040:AF1040)</f>
        <v>16</v>
      </c>
      <c r="L1040">
        <f t="shared" ref="L1040" si="722">COUNT(M1040:AF1040)</f>
        <v>7</v>
      </c>
      <c r="M1040" s="2" t="s">
        <v>100</v>
      </c>
      <c r="N1040">
        <v>3</v>
      </c>
      <c r="O1040" s="3" t="s">
        <v>102</v>
      </c>
      <c r="P1040">
        <v>5</v>
      </c>
      <c r="Q1040" s="4" t="s">
        <v>101</v>
      </c>
      <c r="R1040">
        <v>2</v>
      </c>
      <c r="S1040" s="5" t="s">
        <v>245</v>
      </c>
      <c r="T1040">
        <v>1</v>
      </c>
      <c r="U1040" s="6" t="s">
        <v>244</v>
      </c>
      <c r="V1040">
        <v>1</v>
      </c>
      <c r="W1040" s="7" t="s">
        <v>1743</v>
      </c>
      <c r="X1040">
        <v>1</v>
      </c>
      <c r="Y1040" s="8" t="s">
        <v>103</v>
      </c>
      <c r="Z1040">
        <v>3</v>
      </c>
    </row>
    <row r="1041" spans="1:10">
      <c r="A1041">
        <f>IF(LEN(D1041)&lt;17,1,0)</f>
        <v>1</v>
      </c>
      <c r="B1041">
        <v>1</v>
      </c>
      <c r="D1041" t="s">
        <v>1949</v>
      </c>
      <c r="E1041" t="s">
        <v>1950</v>
      </c>
      <c r="F1041" s="25" t="s">
        <v>105</v>
      </c>
      <c r="G1041" s="25" t="s">
        <v>109</v>
      </c>
      <c r="H1041" s="25" t="s">
        <v>1928</v>
      </c>
      <c r="I1041">
        <v>12</v>
      </c>
      <c r="J1041">
        <v>81</v>
      </c>
    </row>
    <row r="1042" spans="1:26">
      <c r="A1042">
        <f>IF(LEN(D1042)&lt;17,1,0)</f>
        <v>1</v>
      </c>
      <c r="B1042">
        <v>0</v>
      </c>
      <c r="D1042" s="10" t="s">
        <v>1929</v>
      </c>
      <c r="E1042" t="s">
        <v>1930</v>
      </c>
      <c r="F1042" s="25" t="s">
        <v>98</v>
      </c>
      <c r="H1042" s="25" t="s">
        <v>1925</v>
      </c>
      <c r="I1042">
        <v>12</v>
      </c>
      <c r="J1042">
        <v>81</v>
      </c>
      <c r="K1042" s="1">
        <f t="shared" ref="K1042" si="723">SUM(M1042:AF1042)</f>
        <v>16</v>
      </c>
      <c r="L1042">
        <f t="shared" ref="L1042" si="724">COUNT(M1042:AF1042)</f>
        <v>7</v>
      </c>
      <c r="M1042" s="2" t="s">
        <v>100</v>
      </c>
      <c r="N1042">
        <v>3</v>
      </c>
      <c r="O1042" s="3" t="s">
        <v>102</v>
      </c>
      <c r="P1042">
        <v>5</v>
      </c>
      <c r="Q1042" s="4" t="s">
        <v>101</v>
      </c>
      <c r="R1042">
        <v>2</v>
      </c>
      <c r="S1042" s="5" t="s">
        <v>245</v>
      </c>
      <c r="T1042">
        <v>1</v>
      </c>
      <c r="U1042" s="6" t="s">
        <v>244</v>
      </c>
      <c r="V1042">
        <v>1</v>
      </c>
      <c r="W1042" s="7" t="s">
        <v>1743</v>
      </c>
      <c r="X1042">
        <v>1</v>
      </c>
      <c r="Y1042" s="8" t="s">
        <v>103</v>
      </c>
      <c r="Z1042">
        <v>3</v>
      </c>
    </row>
    <row r="1043" spans="1:10">
      <c r="A1043">
        <f>IF(LEN(D1043)&lt;17,1,0)</f>
        <v>1</v>
      </c>
      <c r="B1043">
        <v>1</v>
      </c>
      <c r="D1043" t="s">
        <v>1951</v>
      </c>
      <c r="E1043" t="s">
        <v>1952</v>
      </c>
      <c r="F1043" s="25" t="s">
        <v>105</v>
      </c>
      <c r="G1043" s="25" t="s">
        <v>106</v>
      </c>
      <c r="H1043" s="25" t="s">
        <v>1928</v>
      </c>
      <c r="I1043">
        <v>12</v>
      </c>
      <c r="J1043">
        <v>27</v>
      </c>
    </row>
    <row r="1044" spans="1:26">
      <c r="A1044">
        <f>IF(LEN(D1044)&lt;17,1,0)</f>
        <v>1</v>
      </c>
      <c r="B1044">
        <v>0</v>
      </c>
      <c r="D1044" s="10" t="s">
        <v>1929</v>
      </c>
      <c r="E1044" t="s">
        <v>1930</v>
      </c>
      <c r="F1044" s="25" t="s">
        <v>98</v>
      </c>
      <c r="H1044" s="25" t="s">
        <v>1925</v>
      </c>
      <c r="I1044">
        <v>12</v>
      </c>
      <c r="J1044">
        <v>81</v>
      </c>
      <c r="K1044" s="1">
        <f t="shared" ref="K1044" si="725">SUM(M1044:AF1044)</f>
        <v>16</v>
      </c>
      <c r="L1044">
        <f t="shared" ref="L1044" si="726">COUNT(M1044:AF1044)</f>
        <v>7</v>
      </c>
      <c r="M1044" s="2" t="s">
        <v>100</v>
      </c>
      <c r="N1044">
        <v>3</v>
      </c>
      <c r="O1044" s="3" t="s">
        <v>102</v>
      </c>
      <c r="P1044">
        <v>5</v>
      </c>
      <c r="Q1044" s="4" t="s">
        <v>101</v>
      </c>
      <c r="R1044">
        <v>2</v>
      </c>
      <c r="S1044" s="5" t="s">
        <v>245</v>
      </c>
      <c r="T1044">
        <v>1</v>
      </c>
      <c r="U1044" s="6" t="s">
        <v>244</v>
      </c>
      <c r="V1044">
        <v>1</v>
      </c>
      <c r="W1044" s="7" t="s">
        <v>1743</v>
      </c>
      <c r="X1044">
        <v>1</v>
      </c>
      <c r="Y1044" s="8" t="s">
        <v>103</v>
      </c>
      <c r="Z1044">
        <v>3</v>
      </c>
    </row>
    <row r="1045" spans="1:10">
      <c r="A1045">
        <f>IF(LEN(D1045)&lt;17,1,0)</f>
        <v>1</v>
      </c>
      <c r="B1045">
        <v>1</v>
      </c>
      <c r="D1045" t="s">
        <v>1953</v>
      </c>
      <c r="E1045" t="s">
        <v>1954</v>
      </c>
      <c r="F1045" s="25" t="s">
        <v>105</v>
      </c>
      <c r="G1045" s="25" t="s">
        <v>111</v>
      </c>
      <c r="H1045" s="25" t="s">
        <v>1928</v>
      </c>
      <c r="I1045">
        <v>12</v>
      </c>
      <c r="J1045">
        <v>81</v>
      </c>
    </row>
    <row r="1046" spans="1:26">
      <c r="A1046">
        <f>IF(LEN(D1046)&lt;17,1,0)</f>
        <v>1</v>
      </c>
      <c r="B1046">
        <v>0</v>
      </c>
      <c r="D1046" s="10" t="s">
        <v>1929</v>
      </c>
      <c r="E1046" t="s">
        <v>1930</v>
      </c>
      <c r="F1046" s="25" t="s">
        <v>98</v>
      </c>
      <c r="H1046" s="25" t="s">
        <v>1925</v>
      </c>
      <c r="I1046">
        <v>12</v>
      </c>
      <c r="J1046">
        <v>81</v>
      </c>
      <c r="K1046" s="1">
        <f t="shared" ref="K1046" si="727">SUM(M1046:AF1046)</f>
        <v>16</v>
      </c>
      <c r="L1046">
        <f t="shared" ref="L1046" si="728">COUNT(M1046:AF1046)</f>
        <v>7</v>
      </c>
      <c r="M1046" s="2" t="s">
        <v>100</v>
      </c>
      <c r="N1046">
        <v>3</v>
      </c>
      <c r="O1046" s="3" t="s">
        <v>102</v>
      </c>
      <c r="P1046">
        <v>5</v>
      </c>
      <c r="Q1046" s="4" t="s">
        <v>101</v>
      </c>
      <c r="R1046">
        <v>2</v>
      </c>
      <c r="S1046" s="5" t="s">
        <v>245</v>
      </c>
      <c r="T1046">
        <v>1</v>
      </c>
      <c r="U1046" s="6" t="s">
        <v>244</v>
      </c>
      <c r="V1046">
        <v>1</v>
      </c>
      <c r="W1046" s="7" t="s">
        <v>1743</v>
      </c>
      <c r="X1046">
        <v>1</v>
      </c>
      <c r="Y1046" s="8" t="s">
        <v>103</v>
      </c>
      <c r="Z1046">
        <v>3</v>
      </c>
    </row>
    <row r="1047" spans="1:10">
      <c r="A1047">
        <f>IF(LEN(D1047)&lt;17,1,0)</f>
        <v>1</v>
      </c>
      <c r="B1047">
        <v>1</v>
      </c>
      <c r="D1047" t="s">
        <v>1955</v>
      </c>
      <c r="E1047" t="s">
        <v>1956</v>
      </c>
      <c r="F1047" s="25" t="s">
        <v>105</v>
      </c>
      <c r="G1047" s="25" t="s">
        <v>111</v>
      </c>
      <c r="H1047" s="25" t="s">
        <v>1928</v>
      </c>
      <c r="I1047">
        <v>12</v>
      </c>
      <c r="J1047">
        <v>81</v>
      </c>
    </row>
    <row r="1048" spans="1:26">
      <c r="A1048">
        <f>IF(LEN(D1048)&lt;17,1,0)</f>
        <v>1</v>
      </c>
      <c r="B1048">
        <v>0</v>
      </c>
      <c r="D1048" s="10" t="s">
        <v>1929</v>
      </c>
      <c r="E1048" t="s">
        <v>1930</v>
      </c>
      <c r="F1048" s="25" t="s">
        <v>98</v>
      </c>
      <c r="H1048" s="25" t="s">
        <v>1925</v>
      </c>
      <c r="I1048">
        <v>12</v>
      </c>
      <c r="J1048">
        <v>81</v>
      </c>
      <c r="K1048" s="1">
        <f t="shared" ref="K1048" si="729">SUM(M1048:AF1048)</f>
        <v>16</v>
      </c>
      <c r="L1048">
        <f t="shared" ref="L1048" si="730">COUNT(M1048:AF1048)</f>
        <v>7</v>
      </c>
      <c r="M1048" s="2" t="s">
        <v>100</v>
      </c>
      <c r="N1048">
        <v>3</v>
      </c>
      <c r="O1048" s="3" t="s">
        <v>102</v>
      </c>
      <c r="P1048">
        <v>5</v>
      </c>
      <c r="Q1048" s="4" t="s">
        <v>101</v>
      </c>
      <c r="R1048">
        <v>2</v>
      </c>
      <c r="S1048" s="5" t="s">
        <v>245</v>
      </c>
      <c r="T1048">
        <v>1</v>
      </c>
      <c r="U1048" s="6" t="s">
        <v>244</v>
      </c>
      <c r="V1048">
        <v>1</v>
      </c>
      <c r="W1048" s="7" t="s">
        <v>1743</v>
      </c>
      <c r="X1048">
        <v>1</v>
      </c>
      <c r="Y1048" s="8" t="s">
        <v>103</v>
      </c>
      <c r="Z1048">
        <v>3</v>
      </c>
    </row>
    <row r="1049" spans="1:10">
      <c r="A1049">
        <f>IF(LEN(D1049)&lt;17,1,0)</f>
        <v>1</v>
      </c>
      <c r="B1049">
        <v>1</v>
      </c>
      <c r="D1049" t="s">
        <v>1957</v>
      </c>
      <c r="E1049" t="s">
        <v>1958</v>
      </c>
      <c r="F1049" s="25" t="s">
        <v>105</v>
      </c>
      <c r="G1049" s="25" t="s">
        <v>111</v>
      </c>
      <c r="H1049" s="25" t="s">
        <v>1928</v>
      </c>
      <c r="I1049">
        <v>12</v>
      </c>
      <c r="J1049">
        <v>81</v>
      </c>
    </row>
    <row r="1050" spans="1:26">
      <c r="A1050">
        <f>IF(LEN(D1050)&lt;17,1,0)</f>
        <v>1</v>
      </c>
      <c r="B1050">
        <v>0</v>
      </c>
      <c r="D1050" s="10" t="s">
        <v>1929</v>
      </c>
      <c r="E1050" t="s">
        <v>1930</v>
      </c>
      <c r="F1050" s="25" t="s">
        <v>98</v>
      </c>
      <c r="H1050" s="25" t="s">
        <v>1925</v>
      </c>
      <c r="I1050">
        <v>12</v>
      </c>
      <c r="J1050">
        <v>81</v>
      </c>
      <c r="K1050" s="1">
        <f t="shared" ref="K1050" si="731">SUM(M1050:AF1050)</f>
        <v>16</v>
      </c>
      <c r="L1050">
        <f t="shared" ref="L1050" si="732">COUNT(M1050:AF1050)</f>
        <v>7</v>
      </c>
      <c r="M1050" s="2" t="s">
        <v>100</v>
      </c>
      <c r="N1050">
        <v>3</v>
      </c>
      <c r="O1050" s="3" t="s">
        <v>102</v>
      </c>
      <c r="P1050">
        <v>5</v>
      </c>
      <c r="Q1050" s="4" t="s">
        <v>101</v>
      </c>
      <c r="R1050">
        <v>2</v>
      </c>
      <c r="S1050" s="5" t="s">
        <v>245</v>
      </c>
      <c r="T1050">
        <v>1</v>
      </c>
      <c r="U1050" s="6" t="s">
        <v>244</v>
      </c>
      <c r="V1050">
        <v>1</v>
      </c>
      <c r="W1050" s="7" t="s">
        <v>1743</v>
      </c>
      <c r="X1050">
        <v>1</v>
      </c>
      <c r="Y1050" s="8" t="s">
        <v>103</v>
      </c>
      <c r="Z1050">
        <v>3</v>
      </c>
    </row>
    <row r="1051" spans="1:10">
      <c r="A1051">
        <f>IF(LEN(D1051)&lt;17,1,0)</f>
        <v>1</v>
      </c>
      <c r="B1051">
        <v>1</v>
      </c>
      <c r="D1051" t="s">
        <v>1959</v>
      </c>
      <c r="E1051" t="s">
        <v>1930</v>
      </c>
      <c r="F1051" s="25" t="s">
        <v>105</v>
      </c>
      <c r="G1051" s="25" t="s">
        <v>106</v>
      </c>
      <c r="H1051" s="25" t="s">
        <v>1928</v>
      </c>
      <c r="I1051">
        <v>12</v>
      </c>
      <c r="J1051">
        <v>27</v>
      </c>
    </row>
    <row r="1052" spans="1:24">
      <c r="A1052">
        <f>IF(LEN(D1052)&lt;17,1,0)</f>
        <v>1</v>
      </c>
      <c r="B1052">
        <v>1</v>
      </c>
      <c r="D1052" s="10" t="s">
        <v>1960</v>
      </c>
      <c r="E1052" t="s">
        <v>1961</v>
      </c>
      <c r="F1052" s="25" t="s">
        <v>98</v>
      </c>
      <c r="H1052" s="25" t="s">
        <v>1962</v>
      </c>
      <c r="I1052">
        <v>13</v>
      </c>
      <c r="J1052">
        <v>81</v>
      </c>
      <c r="K1052" s="1">
        <f t="shared" ref="K1052" si="733">SUM(M1052:AF1052)</f>
        <v>17</v>
      </c>
      <c r="L1052">
        <f t="shared" ref="L1052" si="734">COUNT(M1052:AF1052)</f>
        <v>6</v>
      </c>
      <c r="M1052" s="2" t="s">
        <v>100</v>
      </c>
      <c r="N1052">
        <v>4</v>
      </c>
      <c r="O1052" s="3" t="s">
        <v>102</v>
      </c>
      <c r="P1052">
        <v>6</v>
      </c>
      <c r="Q1052" s="4" t="s">
        <v>101</v>
      </c>
      <c r="R1052">
        <v>2</v>
      </c>
      <c r="S1052" s="5" t="s">
        <v>235</v>
      </c>
      <c r="T1052">
        <v>1</v>
      </c>
      <c r="U1052" s="6" t="s">
        <v>236</v>
      </c>
      <c r="V1052">
        <v>1</v>
      </c>
      <c r="W1052" s="7" t="s">
        <v>103</v>
      </c>
      <c r="X1052">
        <v>3</v>
      </c>
    </row>
    <row r="1053" spans="1:10">
      <c r="A1053">
        <f>IF(LEN(D1053)&lt;17,1,0)</f>
        <v>1</v>
      </c>
      <c r="B1053">
        <v>1</v>
      </c>
      <c r="D1053" t="s">
        <v>1963</v>
      </c>
      <c r="E1053" t="s">
        <v>1964</v>
      </c>
      <c r="F1053" s="25" t="s">
        <v>105</v>
      </c>
      <c r="G1053" s="25" t="s">
        <v>1736</v>
      </c>
      <c r="H1053" s="25" t="s">
        <v>1965</v>
      </c>
      <c r="I1053">
        <v>13</v>
      </c>
      <c r="J1053">
        <v>81</v>
      </c>
    </row>
    <row r="1054" spans="1:24">
      <c r="A1054">
        <f>IF(LEN(D1054)&lt;17,1,0)</f>
        <v>1</v>
      </c>
      <c r="B1054">
        <v>1</v>
      </c>
      <c r="D1054" s="10" t="s">
        <v>1966</v>
      </c>
      <c r="E1054" t="s">
        <v>1930</v>
      </c>
      <c r="F1054" s="25" t="s">
        <v>98</v>
      </c>
      <c r="G1054" s="25"/>
      <c r="H1054" s="25" t="s">
        <v>1962</v>
      </c>
      <c r="I1054">
        <v>13</v>
      </c>
      <c r="J1054">
        <v>81</v>
      </c>
      <c r="K1054" s="1">
        <f t="shared" ref="K1054" si="735">SUM(M1054:AF1054)</f>
        <v>16</v>
      </c>
      <c r="L1054">
        <f t="shared" ref="L1054" si="736">COUNT(M1054:AF1054)</f>
        <v>6</v>
      </c>
      <c r="M1054" s="2" t="s">
        <v>100</v>
      </c>
      <c r="N1054">
        <v>4</v>
      </c>
      <c r="O1054" s="3" t="s">
        <v>102</v>
      </c>
      <c r="P1054">
        <v>5</v>
      </c>
      <c r="Q1054" s="4" t="s">
        <v>101</v>
      </c>
      <c r="R1054">
        <v>2</v>
      </c>
      <c r="S1054" s="5" t="s">
        <v>245</v>
      </c>
      <c r="T1054">
        <v>2</v>
      </c>
      <c r="U1054" s="6" t="s">
        <v>244</v>
      </c>
      <c r="V1054">
        <v>1</v>
      </c>
      <c r="W1054" s="7" t="s">
        <v>103</v>
      </c>
      <c r="X1054">
        <v>2</v>
      </c>
    </row>
    <row r="1055" spans="1:10">
      <c r="A1055">
        <f>IF(LEN(D1055)&lt;17,1,0)</f>
        <v>1</v>
      </c>
      <c r="B1055">
        <v>1</v>
      </c>
      <c r="D1055" t="s">
        <v>1967</v>
      </c>
      <c r="E1055" t="s">
        <v>1930</v>
      </c>
      <c r="F1055" s="25" t="s">
        <v>105</v>
      </c>
      <c r="G1055" s="25" t="s">
        <v>111</v>
      </c>
      <c r="H1055" s="25" t="s">
        <v>1965</v>
      </c>
      <c r="I1055">
        <v>13</v>
      </c>
      <c r="J1055">
        <v>81</v>
      </c>
    </row>
    <row r="1056" spans="1:24">
      <c r="A1056">
        <f>IF(LEN(D1056)&lt;17,1,0)</f>
        <v>1</v>
      </c>
      <c r="B1056">
        <v>1</v>
      </c>
      <c r="D1056" s="10" t="s">
        <v>1968</v>
      </c>
      <c r="E1056" t="s">
        <v>1916</v>
      </c>
      <c r="F1056" s="25" t="s">
        <v>98</v>
      </c>
      <c r="H1056" s="25" t="s">
        <v>1962</v>
      </c>
      <c r="I1056">
        <v>13</v>
      </c>
      <c r="J1056">
        <v>81</v>
      </c>
      <c r="K1056" s="1">
        <f t="shared" ref="K1056" si="737">SUM(M1056:AF1056)</f>
        <v>16</v>
      </c>
      <c r="L1056">
        <f t="shared" ref="L1056" si="738">COUNT(M1056:AF1056)</f>
        <v>6</v>
      </c>
      <c r="M1056" s="2" t="s">
        <v>100</v>
      </c>
      <c r="N1056">
        <v>4</v>
      </c>
      <c r="O1056" s="3" t="s">
        <v>102</v>
      </c>
      <c r="P1056">
        <v>5</v>
      </c>
      <c r="Q1056" s="4" t="s">
        <v>101</v>
      </c>
      <c r="R1056">
        <v>2</v>
      </c>
      <c r="S1056" s="5" t="s">
        <v>245</v>
      </c>
      <c r="T1056">
        <v>2</v>
      </c>
      <c r="U1056" s="6" t="s">
        <v>244</v>
      </c>
      <c r="V1056">
        <v>1</v>
      </c>
      <c r="W1056" s="7" t="s">
        <v>103</v>
      </c>
      <c r="X1056">
        <v>2</v>
      </c>
    </row>
    <row r="1057" spans="1:10">
      <c r="A1057">
        <f>IF(LEN(D1057)&lt;17,1,0)</f>
        <v>1</v>
      </c>
      <c r="B1057">
        <v>1</v>
      </c>
      <c r="D1057" t="s">
        <v>1969</v>
      </c>
      <c r="E1057" t="s">
        <v>1916</v>
      </c>
      <c r="F1057" s="25" t="s">
        <v>105</v>
      </c>
      <c r="G1057" s="25" t="s">
        <v>111</v>
      </c>
      <c r="H1057" s="25" t="s">
        <v>1965</v>
      </c>
      <c r="I1057">
        <v>13</v>
      </c>
      <c r="J1057">
        <v>81</v>
      </c>
    </row>
  </sheetData>
  <autoFilter ref="A1:A1284"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M168"/>
  <sheetViews>
    <sheetView tabSelected="1" topLeftCell="A135" workbookViewId="0">
      <selection activeCell="E169" sqref="E169"/>
    </sheetView>
  </sheetViews>
  <sheetFormatPr defaultColWidth="9" defaultRowHeight="13.5"/>
  <cols>
    <col min="1" max="1" width="9.14166666666667"/>
    <col min="2" max="2" width="2.70833333333333" customWidth="1"/>
    <col min="3" max="3" width="28.1416666666667" customWidth="1"/>
    <col min="4" max="4" width="19.1416666666667" customWidth="1"/>
    <col min="5" max="6" width="19.7083333333333" customWidth="1"/>
    <col min="7" max="8" width="19.1416666666667" customWidth="1"/>
    <col min="9" max="9" width="19.7083333333333" customWidth="1"/>
    <col min="10" max="10" width="19.1416666666667" customWidth="1"/>
  </cols>
  <sheetData>
    <row r="2" spans="2:4">
      <c r="B2">
        <f t="shared" ref="B2:B65" si="0">IF(EXACT(D2,"!"),0,1)</f>
        <v>1</v>
      </c>
      <c r="C2">
        <f>COUNTA(D2:R2)</f>
        <v>1</v>
      </c>
      <c r="D2" t="s">
        <v>263</v>
      </c>
    </row>
    <row r="3" spans="2:8">
      <c r="B3">
        <f>IF(EXACT(D3,"!"),0,1)</f>
        <v>1</v>
      </c>
      <c r="C3">
        <f t="shared" ref="C3:C66" si="1">COUNTA(D3:R3)</f>
        <v>5</v>
      </c>
      <c r="D3" t="s">
        <v>265</v>
      </c>
      <c r="E3" t="s">
        <v>268</v>
      </c>
      <c r="F3" t="s">
        <v>270</v>
      </c>
      <c r="G3" t="s">
        <v>272</v>
      </c>
      <c r="H3" t="s">
        <v>274</v>
      </c>
    </row>
    <row r="4" spans="2:8">
      <c r="B4">
        <f>IF(EXACT(D4,"!"),0,1)</f>
        <v>1</v>
      </c>
      <c r="C4">
        <f>COUNTA(D4:R4)</f>
        <v>5</v>
      </c>
      <c r="D4" t="s">
        <v>276</v>
      </c>
      <c r="E4" t="s">
        <v>278</v>
      </c>
      <c r="F4" t="s">
        <v>280</v>
      </c>
      <c r="G4" t="s">
        <v>282</v>
      </c>
      <c r="H4" t="s">
        <v>284</v>
      </c>
    </row>
    <row r="5" spans="2:7">
      <c r="B5">
        <f>IF(EXACT(D5,"!"),0,1)</f>
        <v>1</v>
      </c>
      <c r="C5">
        <f>COUNTA(D5:R5)</f>
        <v>4</v>
      </c>
      <c r="D5" t="s">
        <v>286</v>
      </c>
      <c r="E5" t="s">
        <v>288</v>
      </c>
      <c r="F5" t="s">
        <v>290</v>
      </c>
      <c r="G5" t="s">
        <v>292</v>
      </c>
    </row>
    <row r="6" spans="2:8">
      <c r="B6">
        <f>IF(EXACT(D6,"!"),0,1)</f>
        <v>1</v>
      </c>
      <c r="C6">
        <f>COUNTA(D6:R6)</f>
        <v>5</v>
      </c>
      <c r="D6" t="s">
        <v>294</v>
      </c>
      <c r="E6" t="s">
        <v>297</v>
      </c>
      <c r="F6" t="s">
        <v>299</v>
      </c>
      <c r="G6" t="s">
        <v>301</v>
      </c>
      <c r="H6" t="s">
        <v>303</v>
      </c>
    </row>
    <row r="7" spans="2:8">
      <c r="B7">
        <f>IF(EXACT(D7,"!"),0,1)</f>
        <v>1</v>
      </c>
      <c r="C7">
        <f>COUNTA(D7:R7)</f>
        <v>5</v>
      </c>
      <c r="D7" t="s">
        <v>305</v>
      </c>
      <c r="E7" t="s">
        <v>307</v>
      </c>
      <c r="F7" t="s">
        <v>309</v>
      </c>
      <c r="G7" t="s">
        <v>311</v>
      </c>
      <c r="H7" t="s">
        <v>313</v>
      </c>
    </row>
    <row r="8" spans="2:6">
      <c r="B8">
        <f>IF(EXACT(D8,"!"),0,1)</f>
        <v>1</v>
      </c>
      <c r="C8">
        <f>COUNTA(D8:R8)</f>
        <v>3</v>
      </c>
      <c r="D8" t="s">
        <v>315</v>
      </c>
      <c r="E8" t="s">
        <v>317</v>
      </c>
      <c r="F8" t="s">
        <v>319</v>
      </c>
    </row>
    <row r="9" spans="2:4">
      <c r="B9">
        <f>IF(EXACT(D9,"!"),0,1)</f>
        <v>1</v>
      </c>
      <c r="C9">
        <f>COUNTA(D9:R9)</f>
        <v>1</v>
      </c>
      <c r="D9" t="s">
        <v>321</v>
      </c>
    </row>
    <row r="10" spans="2:8">
      <c r="B10">
        <f>IF(EXACT(D10,"!"),0,1)</f>
        <v>1</v>
      </c>
      <c r="C10">
        <f>COUNTA(D10:R10)</f>
        <v>5</v>
      </c>
      <c r="D10" t="s">
        <v>326</v>
      </c>
      <c r="E10" t="s">
        <v>331</v>
      </c>
      <c r="F10" t="s">
        <v>335</v>
      </c>
      <c r="G10" t="s">
        <v>339</v>
      </c>
      <c r="H10" t="s">
        <v>343</v>
      </c>
    </row>
    <row r="11" spans="2:8">
      <c r="B11">
        <f>IF(EXACT(D11,"!"),0,1)</f>
        <v>1</v>
      </c>
      <c r="C11">
        <f>COUNTA(D11:R11)</f>
        <v>5</v>
      </c>
      <c r="D11" t="s">
        <v>347</v>
      </c>
      <c r="E11" t="s">
        <v>350</v>
      </c>
      <c r="F11" t="s">
        <v>354</v>
      </c>
      <c r="G11" t="s">
        <v>358</v>
      </c>
      <c r="H11" t="s">
        <v>362</v>
      </c>
    </row>
    <row r="12" spans="2:7">
      <c r="B12">
        <f>IF(EXACT(D12,"!"),0,1)</f>
        <v>1</v>
      </c>
      <c r="C12">
        <f>COUNTA(D12:R12)</f>
        <v>4</v>
      </c>
      <c r="D12" t="s">
        <v>366</v>
      </c>
      <c r="E12" t="s">
        <v>370</v>
      </c>
      <c r="F12" t="s">
        <v>374</v>
      </c>
      <c r="G12" t="s">
        <v>378</v>
      </c>
    </row>
    <row r="13" spans="2:8">
      <c r="B13">
        <f>IF(EXACT(D13,"!"),0,1)</f>
        <v>1</v>
      </c>
      <c r="C13">
        <f>COUNTA(D13:R13)</f>
        <v>5</v>
      </c>
      <c r="D13" t="s">
        <v>383</v>
      </c>
      <c r="E13" t="s">
        <v>388</v>
      </c>
      <c r="F13" t="s">
        <v>392</v>
      </c>
      <c r="G13" t="s">
        <v>396</v>
      </c>
      <c r="H13" t="s">
        <v>400</v>
      </c>
    </row>
    <row r="14" spans="2:8">
      <c r="B14">
        <f>IF(EXACT(D14,"!"),0,1)</f>
        <v>1</v>
      </c>
      <c r="C14">
        <f>COUNTA(D14:R14)</f>
        <v>5</v>
      </c>
      <c r="D14" t="s">
        <v>404</v>
      </c>
      <c r="E14" t="s">
        <v>408</v>
      </c>
      <c r="F14" t="s">
        <v>412</v>
      </c>
      <c r="G14" t="s">
        <v>416</v>
      </c>
      <c r="H14" t="s">
        <v>420</v>
      </c>
    </row>
    <row r="15" spans="2:7">
      <c r="B15">
        <f>IF(EXACT(D15,"!"),0,1)</f>
        <v>1</v>
      </c>
      <c r="C15">
        <f>COUNTA(D15:R15)</f>
        <v>4</v>
      </c>
      <c r="D15" t="s">
        <v>424</v>
      </c>
      <c r="E15" t="s">
        <v>428</v>
      </c>
      <c r="F15" t="s">
        <v>432</v>
      </c>
      <c r="G15" t="s">
        <v>436</v>
      </c>
    </row>
    <row r="16" spans="2:8">
      <c r="B16">
        <f>IF(EXACT(D16,"!"),0,1)</f>
        <v>1</v>
      </c>
      <c r="C16">
        <f>COUNTA(D16:R16)</f>
        <v>5</v>
      </c>
      <c r="D16" t="s">
        <v>1971</v>
      </c>
      <c r="E16" t="s">
        <v>1972</v>
      </c>
      <c r="F16" t="s">
        <v>1973</v>
      </c>
      <c r="G16" t="s">
        <v>1974</v>
      </c>
      <c r="H16" t="s">
        <v>1975</v>
      </c>
    </row>
    <row r="17" spans="2:8">
      <c r="B17">
        <f>IF(EXACT(D17,"!"),0,1)</f>
        <v>1</v>
      </c>
      <c r="C17">
        <f>COUNTA(D17:R17)</f>
        <v>5</v>
      </c>
      <c r="D17" t="s">
        <v>1976</v>
      </c>
      <c r="E17" t="s">
        <v>1977</v>
      </c>
      <c r="F17" t="s">
        <v>1978</v>
      </c>
      <c r="G17" t="s">
        <v>1979</v>
      </c>
      <c r="H17" t="s">
        <v>1980</v>
      </c>
    </row>
    <row r="18" spans="2:7">
      <c r="B18">
        <f>IF(EXACT(D18,"!"),0,1)</f>
        <v>1</v>
      </c>
      <c r="C18">
        <f>COUNTA(D18:R18)</f>
        <v>4</v>
      </c>
      <c r="D18" t="s">
        <v>1981</v>
      </c>
      <c r="E18" t="s">
        <v>1982</v>
      </c>
      <c r="F18" t="s">
        <v>1983</v>
      </c>
      <c r="G18" t="s">
        <v>1984</v>
      </c>
    </row>
    <row r="19" spans="2:9">
      <c r="B19">
        <f>IF(EXACT(D19,"!"),0,1)</f>
        <v>1</v>
      </c>
      <c r="C19">
        <f>COUNTA(D19:R19)</f>
        <v>6</v>
      </c>
      <c r="D19" t="s">
        <v>438</v>
      </c>
      <c r="E19" t="s">
        <v>440</v>
      </c>
      <c r="F19" t="s">
        <v>442</v>
      </c>
      <c r="G19" t="s">
        <v>444</v>
      </c>
      <c r="H19" t="s">
        <v>446</v>
      </c>
      <c r="I19" t="s">
        <v>448</v>
      </c>
    </row>
    <row r="20" spans="2:9">
      <c r="B20">
        <f>IF(EXACT(D20,"!"),0,1)</f>
        <v>1</v>
      </c>
      <c r="C20">
        <f>COUNTA(D20:R20)</f>
        <v>6</v>
      </c>
      <c r="D20" t="s">
        <v>450</v>
      </c>
      <c r="E20" t="s">
        <v>452</v>
      </c>
      <c r="F20" t="s">
        <v>454</v>
      </c>
      <c r="G20" t="s">
        <v>456</v>
      </c>
      <c r="H20" t="s">
        <v>458</v>
      </c>
      <c r="I20" t="s">
        <v>460</v>
      </c>
    </row>
    <row r="21" spans="2:4">
      <c r="B21">
        <f>IF(EXACT(D21,"!"),0,1)</f>
        <v>1</v>
      </c>
      <c r="C21">
        <f>COUNTA(D21:R21)</f>
        <v>1</v>
      </c>
      <c r="D21" t="s">
        <v>462</v>
      </c>
    </row>
    <row r="22" spans="2:9">
      <c r="B22">
        <f>IF(EXACT(D22,"!"),0,1)</f>
        <v>1</v>
      </c>
      <c r="C22">
        <f>COUNTA(D22:R22)</f>
        <v>6</v>
      </c>
      <c r="D22" t="s">
        <v>464</v>
      </c>
      <c r="E22" t="s">
        <v>466</v>
      </c>
      <c r="F22" t="s">
        <v>468</v>
      </c>
      <c r="G22" t="s">
        <v>470</v>
      </c>
      <c r="H22" t="s">
        <v>472</v>
      </c>
      <c r="I22" t="s">
        <v>474</v>
      </c>
    </row>
    <row r="23" spans="2:5">
      <c r="B23">
        <f>IF(EXACT(D23,"!"),0,1)</f>
        <v>1</v>
      </c>
      <c r="C23">
        <f>COUNTA(D23:R23)</f>
        <v>2</v>
      </c>
      <c r="D23" t="s">
        <v>476</v>
      </c>
      <c r="E23" t="s">
        <v>478</v>
      </c>
    </row>
    <row r="24" spans="2:9">
      <c r="B24">
        <f>IF(EXACT(D24,"!"),0,1)</f>
        <v>1</v>
      </c>
      <c r="C24">
        <f>COUNTA(D24:R24)</f>
        <v>6</v>
      </c>
      <c r="D24" t="s">
        <v>480</v>
      </c>
      <c r="E24" t="s">
        <v>482</v>
      </c>
      <c r="F24" t="s">
        <v>484</v>
      </c>
      <c r="G24" t="s">
        <v>486</v>
      </c>
      <c r="H24" t="s">
        <v>488</v>
      </c>
      <c r="I24" t="s">
        <v>490</v>
      </c>
    </row>
    <row r="25" spans="2:6">
      <c r="B25">
        <f>IF(EXACT(D25,"!"),0,1)</f>
        <v>1</v>
      </c>
      <c r="C25">
        <f>COUNTA(D25:R25)</f>
        <v>3</v>
      </c>
      <c r="D25" t="s">
        <v>492</v>
      </c>
      <c r="E25" t="s">
        <v>494</v>
      </c>
      <c r="F25" t="s">
        <v>496</v>
      </c>
    </row>
    <row r="26" spans="2:9">
      <c r="B26">
        <f>IF(EXACT(D26,"!"),0,1)</f>
        <v>1</v>
      </c>
      <c r="C26">
        <f>COUNTA(D26:R26)</f>
        <v>6</v>
      </c>
      <c r="D26" t="s">
        <v>498</v>
      </c>
      <c r="E26" t="s">
        <v>500</v>
      </c>
      <c r="F26" t="s">
        <v>502</v>
      </c>
      <c r="G26" t="s">
        <v>504</v>
      </c>
      <c r="H26" t="s">
        <v>506</v>
      </c>
      <c r="I26" t="s">
        <v>508</v>
      </c>
    </row>
    <row r="27" spans="2:7">
      <c r="B27">
        <f>IF(EXACT(D27,"!"),0,1)</f>
        <v>1</v>
      </c>
      <c r="C27">
        <f>COUNTA(D27:R27)</f>
        <v>4</v>
      </c>
      <c r="D27" t="s">
        <v>510</v>
      </c>
      <c r="E27" t="s">
        <v>512</v>
      </c>
      <c r="F27" t="s">
        <v>514</v>
      </c>
      <c r="G27" t="s">
        <v>516</v>
      </c>
    </row>
    <row r="28" spans="2:9">
      <c r="B28">
        <f>IF(EXACT(D28,"!"),0,1)</f>
        <v>1</v>
      </c>
      <c r="C28">
        <f>COUNTA(D28:R28)</f>
        <v>6</v>
      </c>
      <c r="D28" t="s">
        <v>518</v>
      </c>
      <c r="E28" t="s">
        <v>520</v>
      </c>
      <c r="F28" t="s">
        <v>522</v>
      </c>
      <c r="G28" t="s">
        <v>524</v>
      </c>
      <c r="H28" t="s">
        <v>526</v>
      </c>
      <c r="I28" t="s">
        <v>528</v>
      </c>
    </row>
    <row r="29" spans="2:9">
      <c r="B29">
        <f>IF(EXACT(D29,"!"),0,1)</f>
        <v>1</v>
      </c>
      <c r="C29">
        <f>COUNTA(D29:R29)</f>
        <v>6</v>
      </c>
      <c r="D29" t="s">
        <v>530</v>
      </c>
      <c r="E29" t="s">
        <v>532</v>
      </c>
      <c r="F29" t="s">
        <v>534</v>
      </c>
      <c r="G29" t="s">
        <v>536</v>
      </c>
      <c r="H29" t="s">
        <v>538</v>
      </c>
      <c r="I29" t="s">
        <v>540</v>
      </c>
    </row>
    <row r="30" spans="2:9">
      <c r="B30">
        <f>IF(EXACT(D30,"!"),0,1)</f>
        <v>1</v>
      </c>
      <c r="C30">
        <f>COUNTA(D30:R30)</f>
        <v>6</v>
      </c>
      <c r="D30" t="s">
        <v>542</v>
      </c>
      <c r="E30" t="s">
        <v>544</v>
      </c>
      <c r="F30" t="s">
        <v>546</v>
      </c>
      <c r="G30" t="s">
        <v>548</v>
      </c>
      <c r="H30" t="s">
        <v>550</v>
      </c>
      <c r="I30" t="s">
        <v>552</v>
      </c>
    </row>
    <row r="31" spans="2:6">
      <c r="B31">
        <f>IF(EXACT(D31,"!"),0,1)</f>
        <v>1</v>
      </c>
      <c r="C31">
        <f>COUNTA(D31:R31)</f>
        <v>3</v>
      </c>
      <c r="D31" t="s">
        <v>554</v>
      </c>
      <c r="E31" t="s">
        <v>556</v>
      </c>
      <c r="F31" t="s">
        <v>558</v>
      </c>
    </row>
    <row r="32" spans="2:9">
      <c r="B32">
        <f>IF(EXACT(D32,"!"),0,1)</f>
        <v>1</v>
      </c>
      <c r="C32">
        <f>COUNTA(D32:R32)</f>
        <v>6</v>
      </c>
      <c r="D32" t="s">
        <v>560</v>
      </c>
      <c r="E32" t="s">
        <v>562</v>
      </c>
      <c r="F32" t="s">
        <v>564</v>
      </c>
      <c r="G32" t="s">
        <v>566</v>
      </c>
      <c r="H32" t="s">
        <v>568</v>
      </c>
      <c r="I32" t="s">
        <v>570</v>
      </c>
    </row>
    <row r="33" spans="2:9">
      <c r="B33">
        <f>IF(EXACT(D33,"!"),0,1)</f>
        <v>1</v>
      </c>
      <c r="C33">
        <f>COUNTA(D33:R33)</f>
        <v>6</v>
      </c>
      <c r="D33" t="s">
        <v>572</v>
      </c>
      <c r="E33" t="s">
        <v>574</v>
      </c>
      <c r="F33" t="s">
        <v>576</v>
      </c>
      <c r="G33" t="s">
        <v>578</v>
      </c>
      <c r="H33" t="s">
        <v>580</v>
      </c>
      <c r="I33" t="s">
        <v>582</v>
      </c>
    </row>
    <row r="34" spans="2:9">
      <c r="B34">
        <f>IF(EXACT(D34,"!"),0,1)</f>
        <v>1</v>
      </c>
      <c r="C34">
        <f>COUNTA(D34:R34)</f>
        <v>6</v>
      </c>
      <c r="D34" t="s">
        <v>584</v>
      </c>
      <c r="E34" t="s">
        <v>586</v>
      </c>
      <c r="F34" t="s">
        <v>588</v>
      </c>
      <c r="G34" t="s">
        <v>590</v>
      </c>
      <c r="H34" t="s">
        <v>592</v>
      </c>
      <c r="I34" t="s">
        <v>594</v>
      </c>
    </row>
    <row r="35" spans="2:8">
      <c r="B35">
        <f>IF(EXACT(D35,"!"),0,1)</f>
        <v>1</v>
      </c>
      <c r="C35">
        <f>COUNTA(D35:R35)</f>
        <v>5</v>
      </c>
      <c r="D35" t="s">
        <v>598</v>
      </c>
      <c r="E35" t="s">
        <v>600</v>
      </c>
      <c r="F35" t="s">
        <v>602</v>
      </c>
      <c r="G35" t="s">
        <v>604</v>
      </c>
      <c r="H35" t="s">
        <v>606</v>
      </c>
    </row>
    <row r="36" spans="2:9">
      <c r="B36">
        <f>IF(EXACT(D36,"!"),0,1)</f>
        <v>1</v>
      </c>
      <c r="C36">
        <f>COUNTA(D36:R36)</f>
        <v>6</v>
      </c>
      <c r="D36" t="s">
        <v>608</v>
      </c>
      <c r="E36" t="s">
        <v>610</v>
      </c>
      <c r="F36" t="s">
        <v>612</v>
      </c>
      <c r="G36" t="s">
        <v>614</v>
      </c>
      <c r="H36" t="s">
        <v>616</v>
      </c>
      <c r="I36" t="s">
        <v>618</v>
      </c>
    </row>
    <row r="37" spans="2:7">
      <c r="B37">
        <f>IF(EXACT(D37,"!"),0,1)</f>
        <v>1</v>
      </c>
      <c r="C37">
        <f>COUNTA(D37:R37)</f>
        <v>4</v>
      </c>
      <c r="D37" t="s">
        <v>622</v>
      </c>
      <c r="E37" t="s">
        <v>624</v>
      </c>
      <c r="F37" t="s">
        <v>626</v>
      </c>
      <c r="G37" t="s">
        <v>628</v>
      </c>
    </row>
    <row r="38" spans="2:9">
      <c r="B38">
        <f>IF(EXACT(D38,"!"),0,1)</f>
        <v>1</v>
      </c>
      <c r="C38">
        <f>COUNTA(D38:R38)</f>
        <v>6</v>
      </c>
      <c r="D38" t="s">
        <v>630</v>
      </c>
      <c r="E38" t="s">
        <v>632</v>
      </c>
      <c r="F38" t="s">
        <v>634</v>
      </c>
      <c r="G38" t="s">
        <v>636</v>
      </c>
      <c r="H38" t="s">
        <v>638</v>
      </c>
      <c r="I38" t="s">
        <v>640</v>
      </c>
    </row>
    <row r="39" spans="2:6">
      <c r="B39">
        <f>IF(EXACT(D39,"!"),0,1)</f>
        <v>1</v>
      </c>
      <c r="C39">
        <f>COUNTA(D39:R39)</f>
        <v>3</v>
      </c>
      <c r="D39" t="s">
        <v>642</v>
      </c>
      <c r="E39" t="s">
        <v>644</v>
      </c>
      <c r="F39" t="s">
        <v>646</v>
      </c>
    </row>
    <row r="40" spans="2:10">
      <c r="B40">
        <f>IF(EXACT(D40,"!"),0,1)</f>
        <v>1</v>
      </c>
      <c r="C40">
        <f>COUNTA(D40:R40)</f>
        <v>7</v>
      </c>
      <c r="D40" t="s">
        <v>648</v>
      </c>
      <c r="E40" t="s">
        <v>650</v>
      </c>
      <c r="F40" t="s">
        <v>652</v>
      </c>
      <c r="G40" t="s">
        <v>654</v>
      </c>
      <c r="H40" t="s">
        <v>656</v>
      </c>
      <c r="I40" t="s">
        <v>658</v>
      </c>
      <c r="J40" t="s">
        <v>660</v>
      </c>
    </row>
    <row r="41" spans="2:9">
      <c r="B41">
        <f>IF(EXACT(D41,"!"),0,1)</f>
        <v>1</v>
      </c>
      <c r="C41">
        <f>COUNTA(D41:R41)</f>
        <v>6</v>
      </c>
      <c r="D41" t="s">
        <v>662</v>
      </c>
      <c r="E41" t="s">
        <v>664</v>
      </c>
      <c r="F41" t="s">
        <v>666</v>
      </c>
      <c r="G41" t="s">
        <v>668</v>
      </c>
      <c r="H41" t="s">
        <v>670</v>
      </c>
      <c r="I41" t="s">
        <v>672</v>
      </c>
    </row>
    <row r="42" spans="2:4">
      <c r="B42">
        <f>IF(EXACT(D42,"!"),0,1)</f>
        <v>1</v>
      </c>
      <c r="C42">
        <f>COUNTA(D42:R42)</f>
        <v>1</v>
      </c>
      <c r="D42" t="s">
        <v>674</v>
      </c>
    </row>
    <row r="43" spans="2:9">
      <c r="B43">
        <f>IF(EXACT(D43,"!"),0,1)</f>
        <v>1</v>
      </c>
      <c r="C43">
        <f>COUNTA(D43:R43)</f>
        <v>6</v>
      </c>
      <c r="D43" t="s">
        <v>676</v>
      </c>
      <c r="E43" t="s">
        <v>678</v>
      </c>
      <c r="F43" t="s">
        <v>680</v>
      </c>
      <c r="G43" t="s">
        <v>682</v>
      </c>
      <c r="H43" t="s">
        <v>684</v>
      </c>
      <c r="I43" t="s">
        <v>686</v>
      </c>
    </row>
    <row r="44" spans="2:9">
      <c r="B44">
        <f>IF(EXACT(D44,"!"),0,1)</f>
        <v>1</v>
      </c>
      <c r="C44">
        <f>COUNTA(D44:R44)</f>
        <v>6</v>
      </c>
      <c r="D44" t="s">
        <v>691</v>
      </c>
      <c r="E44" t="s">
        <v>696</v>
      </c>
      <c r="F44" t="s">
        <v>700</v>
      </c>
      <c r="G44" t="s">
        <v>704</v>
      </c>
      <c r="H44" t="s">
        <v>708</v>
      </c>
      <c r="I44" t="s">
        <v>712</v>
      </c>
    </row>
    <row r="45" spans="2:9">
      <c r="B45">
        <f>IF(EXACT(D45,"!"),0,1)</f>
        <v>1</v>
      </c>
      <c r="C45">
        <f>COUNTA(D45:R45)</f>
        <v>6</v>
      </c>
      <c r="D45" t="s">
        <v>716</v>
      </c>
      <c r="E45" t="s">
        <v>720</v>
      </c>
      <c r="F45" t="s">
        <v>724</v>
      </c>
      <c r="G45" t="s">
        <v>728</v>
      </c>
      <c r="H45" t="s">
        <v>732</v>
      </c>
      <c r="I45" t="s">
        <v>736</v>
      </c>
    </row>
    <row r="46" spans="2:4">
      <c r="B46">
        <f>IF(EXACT(D46,"!"),0,1)</f>
        <v>1</v>
      </c>
      <c r="C46">
        <f>COUNTA(D46:R46)</f>
        <v>1</v>
      </c>
      <c r="D46" t="s">
        <v>740</v>
      </c>
    </row>
    <row r="47" spans="2:9">
      <c r="B47">
        <f>IF(EXACT(D47,"!"),0,1)</f>
        <v>1</v>
      </c>
      <c r="C47">
        <f>COUNTA(D47:R47)</f>
        <v>6</v>
      </c>
      <c r="D47" t="s">
        <v>744</v>
      </c>
      <c r="E47" t="s">
        <v>748</v>
      </c>
      <c r="F47" t="s">
        <v>752</v>
      </c>
      <c r="G47" t="s">
        <v>756</v>
      </c>
      <c r="H47" t="s">
        <v>760</v>
      </c>
      <c r="I47" t="s">
        <v>764</v>
      </c>
    </row>
    <row r="48" spans="2:5">
      <c r="B48">
        <f>IF(EXACT(D48,"!"),0,1)</f>
        <v>1</v>
      </c>
      <c r="C48">
        <f>COUNTA(D48:R48)</f>
        <v>2</v>
      </c>
      <c r="D48" t="s">
        <v>768</v>
      </c>
      <c r="E48" t="s">
        <v>772</v>
      </c>
    </row>
    <row r="49" spans="2:9">
      <c r="B49">
        <f>IF(EXACT(D49,"!"),0,1)</f>
        <v>1</v>
      </c>
      <c r="C49">
        <f>COUNTA(D49:R49)</f>
        <v>6</v>
      </c>
      <c r="D49" t="s">
        <v>776</v>
      </c>
      <c r="E49" t="s">
        <v>780</v>
      </c>
      <c r="F49" t="s">
        <v>784</v>
      </c>
      <c r="G49" t="s">
        <v>788</v>
      </c>
      <c r="H49" t="s">
        <v>792</v>
      </c>
      <c r="I49" t="s">
        <v>796</v>
      </c>
    </row>
    <row r="50" spans="2:6">
      <c r="B50">
        <f>IF(EXACT(D50,"!"),0,1)</f>
        <v>1</v>
      </c>
      <c r="C50">
        <f>COUNTA(D50:R50)</f>
        <v>3</v>
      </c>
      <c r="D50" t="s">
        <v>800</v>
      </c>
      <c r="E50" t="s">
        <v>804</v>
      </c>
      <c r="F50" t="s">
        <v>808</v>
      </c>
    </row>
    <row r="51" spans="2:9">
      <c r="B51">
        <f>IF(EXACT(D51,"!"),0,1)</f>
        <v>1</v>
      </c>
      <c r="C51">
        <f>COUNTA(D51:R51)</f>
        <v>6</v>
      </c>
      <c r="D51" t="s">
        <v>812</v>
      </c>
      <c r="E51" t="s">
        <v>816</v>
      </c>
      <c r="F51" t="s">
        <v>820</v>
      </c>
      <c r="G51" t="s">
        <v>824</v>
      </c>
      <c r="H51" t="s">
        <v>828</v>
      </c>
      <c r="I51" t="s">
        <v>832</v>
      </c>
    </row>
    <row r="52" spans="2:7">
      <c r="B52">
        <f>IF(EXACT(D52,"!"),0,1)</f>
        <v>1</v>
      </c>
      <c r="C52">
        <f>COUNTA(D52:R52)</f>
        <v>4</v>
      </c>
      <c r="D52" t="s">
        <v>836</v>
      </c>
      <c r="E52" t="s">
        <v>840</v>
      </c>
      <c r="F52" t="s">
        <v>844</v>
      </c>
      <c r="G52" t="s">
        <v>848</v>
      </c>
    </row>
    <row r="53" spans="2:9">
      <c r="B53">
        <f>IF(EXACT(D53,"!"),0,1)</f>
        <v>1</v>
      </c>
      <c r="C53">
        <f>COUNTA(D53:R53)</f>
        <v>6</v>
      </c>
      <c r="D53" t="s">
        <v>852</v>
      </c>
      <c r="E53" t="s">
        <v>856</v>
      </c>
      <c r="F53" t="s">
        <v>860</v>
      </c>
      <c r="G53" t="s">
        <v>864</v>
      </c>
      <c r="H53" t="s">
        <v>868</v>
      </c>
      <c r="I53" t="s">
        <v>872</v>
      </c>
    </row>
    <row r="54" spans="2:9">
      <c r="B54">
        <f>IF(EXACT(D54,"!"),0,1)</f>
        <v>1</v>
      </c>
      <c r="C54">
        <f>COUNTA(D54:R54)</f>
        <v>6</v>
      </c>
      <c r="D54" t="s">
        <v>876</v>
      </c>
      <c r="E54" t="s">
        <v>880</v>
      </c>
      <c r="F54" t="s">
        <v>884</v>
      </c>
      <c r="G54" t="s">
        <v>888</v>
      </c>
      <c r="H54" t="s">
        <v>892</v>
      </c>
      <c r="I54" t="s">
        <v>896</v>
      </c>
    </row>
    <row r="55" spans="2:9">
      <c r="B55">
        <f>IF(EXACT(D55,"!"),0,1)</f>
        <v>1</v>
      </c>
      <c r="C55">
        <f>COUNTA(D55:R55)</f>
        <v>6</v>
      </c>
      <c r="D55" t="s">
        <v>900</v>
      </c>
      <c r="E55" t="s">
        <v>904</v>
      </c>
      <c r="F55" t="s">
        <v>908</v>
      </c>
      <c r="G55" t="s">
        <v>912</v>
      </c>
      <c r="H55" t="s">
        <v>916</v>
      </c>
      <c r="I55" t="s">
        <v>920</v>
      </c>
    </row>
    <row r="56" spans="2:6">
      <c r="B56">
        <f>IF(EXACT(D56,"!"),0,1)</f>
        <v>1</v>
      </c>
      <c r="C56">
        <f>COUNTA(D56:R56)</f>
        <v>3</v>
      </c>
      <c r="D56" t="s">
        <v>924</v>
      </c>
      <c r="E56" t="s">
        <v>928</v>
      </c>
      <c r="F56" t="s">
        <v>932</v>
      </c>
    </row>
    <row r="57" spans="2:9">
      <c r="B57">
        <f>IF(EXACT(D57,"!"),0,1)</f>
        <v>1</v>
      </c>
      <c r="C57">
        <f>COUNTA(D57:R57)</f>
        <v>6</v>
      </c>
      <c r="D57" t="s">
        <v>936</v>
      </c>
      <c r="E57" t="s">
        <v>940</v>
      </c>
      <c r="F57" t="s">
        <v>944</v>
      </c>
      <c r="G57" t="s">
        <v>948</v>
      </c>
      <c r="H57" t="s">
        <v>952</v>
      </c>
      <c r="I57" t="s">
        <v>956</v>
      </c>
    </row>
    <row r="58" spans="2:9">
      <c r="B58">
        <f>IF(EXACT(D58,"!"),0,1)</f>
        <v>1</v>
      </c>
      <c r="C58">
        <f>COUNTA(D58:R58)</f>
        <v>6</v>
      </c>
      <c r="D58" t="s">
        <v>960</v>
      </c>
      <c r="E58" t="s">
        <v>964</v>
      </c>
      <c r="F58" t="s">
        <v>968</v>
      </c>
      <c r="G58" t="s">
        <v>972</v>
      </c>
      <c r="H58" t="s">
        <v>976</v>
      </c>
      <c r="I58" t="s">
        <v>980</v>
      </c>
    </row>
    <row r="59" spans="2:9">
      <c r="B59">
        <f>IF(EXACT(D59,"!"),0,1)</f>
        <v>1</v>
      </c>
      <c r="C59">
        <f>COUNTA(D59:R59)</f>
        <v>6</v>
      </c>
      <c r="D59" t="s">
        <v>984</v>
      </c>
      <c r="E59" t="s">
        <v>988</v>
      </c>
      <c r="F59" t="s">
        <v>992</v>
      </c>
      <c r="G59" t="s">
        <v>996</v>
      </c>
      <c r="H59" t="s">
        <v>1000</v>
      </c>
      <c r="I59" t="s">
        <v>1004</v>
      </c>
    </row>
    <row r="60" spans="2:8">
      <c r="B60">
        <f>IF(EXACT(D60,"!"),0,1)</f>
        <v>1</v>
      </c>
      <c r="C60">
        <f>COUNTA(D60:R60)</f>
        <v>5</v>
      </c>
      <c r="D60" t="s">
        <v>1008</v>
      </c>
      <c r="E60" t="s">
        <v>1012</v>
      </c>
      <c r="F60" t="s">
        <v>1016</v>
      </c>
      <c r="G60" t="s">
        <v>1020</v>
      </c>
      <c r="H60" t="s">
        <v>1024</v>
      </c>
    </row>
    <row r="61" spans="2:9">
      <c r="B61">
        <f>IF(EXACT(D61,"!"),0,1)</f>
        <v>1</v>
      </c>
      <c r="C61">
        <f>COUNTA(D61:R61)</f>
        <v>6</v>
      </c>
      <c r="D61" t="s">
        <v>1028</v>
      </c>
      <c r="E61" t="s">
        <v>1032</v>
      </c>
      <c r="F61" t="s">
        <v>1036</v>
      </c>
      <c r="G61" t="s">
        <v>1040</v>
      </c>
      <c r="H61" t="s">
        <v>1044</v>
      </c>
      <c r="I61" t="s">
        <v>1048</v>
      </c>
    </row>
    <row r="62" spans="2:7">
      <c r="B62">
        <f>IF(EXACT(D62,"!"),0,1)</f>
        <v>1</v>
      </c>
      <c r="C62">
        <f>COUNTA(D62:R62)</f>
        <v>4</v>
      </c>
      <c r="D62" t="s">
        <v>1052</v>
      </c>
      <c r="E62" t="s">
        <v>1056</v>
      </c>
      <c r="F62" t="s">
        <v>1060</v>
      </c>
      <c r="G62" t="s">
        <v>1064</v>
      </c>
    </row>
    <row r="63" spans="2:9">
      <c r="B63">
        <f>IF(EXACT(D63,"!"),0,1)</f>
        <v>1</v>
      </c>
      <c r="C63">
        <f>COUNTA(D63:R63)</f>
        <v>6</v>
      </c>
      <c r="D63" t="s">
        <v>1068</v>
      </c>
      <c r="E63" t="s">
        <v>1072</v>
      </c>
      <c r="F63" t="s">
        <v>1076</v>
      </c>
      <c r="G63" t="s">
        <v>1080</v>
      </c>
      <c r="H63" t="s">
        <v>1084</v>
      </c>
      <c r="I63" t="s">
        <v>1088</v>
      </c>
    </row>
    <row r="64" spans="2:6">
      <c r="B64">
        <f>IF(EXACT(D64,"!"),0,1)</f>
        <v>1</v>
      </c>
      <c r="C64">
        <f>COUNTA(D64:R64)</f>
        <v>3</v>
      </c>
      <c r="D64" t="s">
        <v>1092</v>
      </c>
      <c r="E64" t="s">
        <v>1096</v>
      </c>
      <c r="F64" t="s">
        <v>1100</v>
      </c>
    </row>
    <row r="65" spans="2:8">
      <c r="B65">
        <f>IF(EXACT(D65,"!"),0,1)</f>
        <v>1</v>
      </c>
      <c r="C65">
        <f>COUNTA(D65:R65)</f>
        <v>5</v>
      </c>
      <c r="D65" t="s">
        <v>1104</v>
      </c>
      <c r="E65" t="s">
        <v>1108</v>
      </c>
      <c r="F65" t="s">
        <v>1112</v>
      </c>
      <c r="G65" t="s">
        <v>1116</v>
      </c>
      <c r="H65" t="s">
        <v>1120</v>
      </c>
    </row>
    <row r="66" spans="2:5">
      <c r="B66">
        <f t="shared" ref="B66:B129" si="2">IF(EXACT(D66,"!"),0,1)</f>
        <v>1</v>
      </c>
      <c r="C66">
        <f>COUNTA(D66:R66)</f>
        <v>2</v>
      </c>
      <c r="D66" t="s">
        <v>1124</v>
      </c>
      <c r="E66" t="s">
        <v>1128</v>
      </c>
    </row>
    <row r="67" spans="2:9">
      <c r="B67">
        <f>IF(EXACT(D67,"!"),0,1)</f>
        <v>1</v>
      </c>
      <c r="C67">
        <f t="shared" ref="C67:C130" si="3">COUNTA(D67:R67)</f>
        <v>6</v>
      </c>
      <c r="D67" t="s">
        <v>1132</v>
      </c>
      <c r="E67" t="s">
        <v>1136</v>
      </c>
      <c r="F67" t="s">
        <v>1140</v>
      </c>
      <c r="G67" t="s">
        <v>2142</v>
      </c>
      <c r="H67" t="s">
        <v>1144</v>
      </c>
      <c r="I67" t="s">
        <v>1148</v>
      </c>
    </row>
    <row r="68" spans="2:4">
      <c r="B68">
        <f>IF(EXACT(D68,"!"),0,1)</f>
        <v>1</v>
      </c>
      <c r="C68">
        <f>COUNTA(D68:R68)</f>
        <v>1</v>
      </c>
      <c r="D68" t="s">
        <v>1152</v>
      </c>
    </row>
    <row r="69" spans="2:9">
      <c r="B69">
        <f>IF(EXACT(D69,"!"),0,1)</f>
        <v>1</v>
      </c>
      <c r="C69">
        <f>COUNTA(D69:R69)</f>
        <v>6</v>
      </c>
      <c r="D69" t="s">
        <v>1156</v>
      </c>
      <c r="E69" t="s">
        <v>1160</v>
      </c>
      <c r="F69" t="s">
        <v>1164</v>
      </c>
      <c r="G69" t="s">
        <v>1168</v>
      </c>
      <c r="H69" t="s">
        <v>1172</v>
      </c>
      <c r="I69" t="s">
        <v>1176</v>
      </c>
    </row>
    <row r="70" spans="2:9">
      <c r="B70">
        <f>IF(EXACT(D70,"!"),0,1)</f>
        <v>1</v>
      </c>
      <c r="C70">
        <f>COUNTA(D70:R70)</f>
        <v>6</v>
      </c>
      <c r="D70" t="s">
        <v>1985</v>
      </c>
      <c r="E70" t="s">
        <v>1986</v>
      </c>
      <c r="F70" t="s">
        <v>1987</v>
      </c>
      <c r="G70" t="s">
        <v>1988</v>
      </c>
      <c r="H70" t="s">
        <v>1989</v>
      </c>
      <c r="I70" t="s">
        <v>1990</v>
      </c>
    </row>
    <row r="71" spans="2:9">
      <c r="B71">
        <f>IF(EXACT(D71,"!"),0,1)</f>
        <v>1</v>
      </c>
      <c r="C71">
        <f>COUNTA(D71:R71)</f>
        <v>6</v>
      </c>
      <c r="D71" t="s">
        <v>1991</v>
      </c>
      <c r="E71" t="s">
        <v>1992</v>
      </c>
      <c r="F71" t="s">
        <v>1993</v>
      </c>
      <c r="G71" t="s">
        <v>1994</v>
      </c>
      <c r="H71" t="s">
        <v>1995</v>
      </c>
      <c r="I71" t="s">
        <v>1996</v>
      </c>
    </row>
    <row r="72" spans="2:9">
      <c r="B72">
        <f>IF(EXACT(D72,"!"),0,1)</f>
        <v>1</v>
      </c>
      <c r="C72">
        <f>COUNTA(D72:R72)</f>
        <v>6</v>
      </c>
      <c r="D72" t="s">
        <v>1997</v>
      </c>
      <c r="E72" t="s">
        <v>1998</v>
      </c>
      <c r="F72" t="s">
        <v>1999</v>
      </c>
      <c r="G72" t="s">
        <v>2000</v>
      </c>
      <c r="H72" t="s">
        <v>2001</v>
      </c>
      <c r="I72" t="s">
        <v>2002</v>
      </c>
    </row>
    <row r="73" spans="2:9">
      <c r="B73">
        <f>IF(EXACT(D73,"!"),0,1)</f>
        <v>1</v>
      </c>
      <c r="C73">
        <f>COUNTA(D73:R73)</f>
        <v>6</v>
      </c>
      <c r="D73" t="s">
        <v>2003</v>
      </c>
      <c r="E73" t="s">
        <v>2004</v>
      </c>
      <c r="F73" t="s">
        <v>2005</v>
      </c>
      <c r="G73" t="s">
        <v>2006</v>
      </c>
      <c r="H73" t="s">
        <v>2007</v>
      </c>
      <c r="I73" t="s">
        <v>2008</v>
      </c>
    </row>
    <row r="74" spans="2:9">
      <c r="B74">
        <f>IF(EXACT(D74,"!"),0,1)</f>
        <v>1</v>
      </c>
      <c r="C74">
        <f>COUNTA(D74:R74)</f>
        <v>6</v>
      </c>
      <c r="D74" t="s">
        <v>2009</v>
      </c>
      <c r="E74" t="s">
        <v>2010</v>
      </c>
      <c r="F74" t="s">
        <v>2011</v>
      </c>
      <c r="G74" t="s">
        <v>2012</v>
      </c>
      <c r="H74" t="s">
        <v>2013</v>
      </c>
      <c r="I74" t="s">
        <v>2014</v>
      </c>
    </row>
    <row r="75" spans="2:9">
      <c r="B75">
        <f>IF(EXACT(D75,"!"),0,1)</f>
        <v>1</v>
      </c>
      <c r="C75">
        <f>COUNTA(D75:R75)</f>
        <v>6</v>
      </c>
      <c r="D75" t="s">
        <v>2015</v>
      </c>
      <c r="E75" t="s">
        <v>2016</v>
      </c>
      <c r="F75" t="s">
        <v>2017</v>
      </c>
      <c r="G75" t="s">
        <v>2018</v>
      </c>
      <c r="H75" t="s">
        <v>2019</v>
      </c>
      <c r="I75" t="s">
        <v>2020</v>
      </c>
    </row>
    <row r="76" spans="2:4">
      <c r="B76">
        <f>IF(EXACT(D76,"!"),0,1)</f>
        <v>1</v>
      </c>
      <c r="C76">
        <f>COUNTA(D76:R76)</f>
        <v>1</v>
      </c>
      <c r="D76" t="s">
        <v>2021</v>
      </c>
    </row>
    <row r="77" spans="2:7">
      <c r="B77">
        <f>IF(EXACT(D77,"!"),0,1)</f>
        <v>1</v>
      </c>
      <c r="C77">
        <f>COUNTA(D77:R77)</f>
        <v>4</v>
      </c>
      <c r="D77" t="s">
        <v>2022</v>
      </c>
      <c r="E77" t="s">
        <v>2023</v>
      </c>
      <c r="F77" t="s">
        <v>2024</v>
      </c>
      <c r="G77" t="s">
        <v>2025</v>
      </c>
    </row>
    <row r="78" spans="2:9">
      <c r="B78">
        <f>IF(EXACT(D78,"!"),0,1)</f>
        <v>1</v>
      </c>
      <c r="C78">
        <f>COUNTA(D78:R78)</f>
        <v>6</v>
      </c>
      <c r="D78" t="s">
        <v>2026</v>
      </c>
      <c r="E78" t="s">
        <v>2027</v>
      </c>
      <c r="F78" t="s">
        <v>2028</v>
      </c>
      <c r="G78" t="s">
        <v>2029</v>
      </c>
      <c r="H78" t="s">
        <v>2030</v>
      </c>
      <c r="I78" t="s">
        <v>2031</v>
      </c>
    </row>
    <row r="79" spans="2:8">
      <c r="B79">
        <f>IF(EXACT(D79,"!"),0,1)</f>
        <v>1</v>
      </c>
      <c r="C79">
        <f>COUNTA(D79:R79)</f>
        <v>5</v>
      </c>
      <c r="D79" t="s">
        <v>2032</v>
      </c>
      <c r="E79" t="s">
        <v>2033</v>
      </c>
      <c r="F79" t="s">
        <v>2034</v>
      </c>
      <c r="G79" t="s">
        <v>2035</v>
      </c>
      <c r="H79" t="s">
        <v>2036</v>
      </c>
    </row>
    <row r="80" spans="2:7">
      <c r="B80">
        <f>IF(EXACT(D80,"!"),0,1)</f>
        <v>1</v>
      </c>
      <c r="C80">
        <f>COUNTA(D80:R80)</f>
        <v>4</v>
      </c>
      <c r="D80" t="s">
        <v>2037</v>
      </c>
      <c r="E80" t="s">
        <v>2038</v>
      </c>
      <c r="F80" t="s">
        <v>2039</v>
      </c>
      <c r="G80" t="s">
        <v>2040</v>
      </c>
    </row>
    <row r="81" spans="2:6">
      <c r="B81">
        <f>IF(EXACT(D81,"!"),0,1)</f>
        <v>1</v>
      </c>
      <c r="C81">
        <f>COUNTA(D81:R81)</f>
        <v>3</v>
      </c>
      <c r="D81" t="s">
        <v>2041</v>
      </c>
      <c r="E81" t="s">
        <v>2042</v>
      </c>
      <c r="F81" t="s">
        <v>2043</v>
      </c>
    </row>
    <row r="82" spans="2:5">
      <c r="B82">
        <f>IF(EXACT(D82,"!"),0,1)</f>
        <v>1</v>
      </c>
      <c r="C82">
        <f>COUNTA(D82:R82)</f>
        <v>2</v>
      </c>
      <c r="D82" t="s">
        <v>2044</v>
      </c>
      <c r="E82" t="s">
        <v>2045</v>
      </c>
    </row>
    <row r="83" spans="2:4">
      <c r="B83">
        <f>IF(EXACT(D83,"!"),0,1)</f>
        <v>1</v>
      </c>
      <c r="C83">
        <f>COUNTA(D83:R83)</f>
        <v>1</v>
      </c>
      <c r="D83" t="s">
        <v>2046</v>
      </c>
    </row>
    <row r="84" spans="2:9">
      <c r="B84">
        <f>IF(EXACT(D84,"!"),0,1)</f>
        <v>1</v>
      </c>
      <c r="C84">
        <f>COUNTA(D84:R84)</f>
        <v>6</v>
      </c>
      <c r="D84" t="s">
        <v>2047</v>
      </c>
      <c r="E84" t="s">
        <v>2048</v>
      </c>
      <c r="F84" t="s">
        <v>2049</v>
      </c>
      <c r="G84" t="s">
        <v>2050</v>
      </c>
      <c r="H84" t="s">
        <v>2051</v>
      </c>
      <c r="I84" t="s">
        <v>2052</v>
      </c>
    </row>
    <row r="85" spans="2:9">
      <c r="B85">
        <f>IF(EXACT(D85,"!"),0,1)</f>
        <v>1</v>
      </c>
      <c r="C85">
        <f>COUNTA(D85:R85)</f>
        <v>6</v>
      </c>
      <c r="D85" t="s">
        <v>2053</v>
      </c>
      <c r="E85" t="s">
        <v>2054</v>
      </c>
      <c r="F85" t="s">
        <v>2055</v>
      </c>
      <c r="G85" t="s">
        <v>2056</v>
      </c>
      <c r="H85" t="s">
        <v>2057</v>
      </c>
      <c r="I85" t="s">
        <v>2058</v>
      </c>
    </row>
    <row r="86" spans="2:5">
      <c r="B86">
        <f>IF(EXACT(D86,"!"),0,1)</f>
        <v>1</v>
      </c>
      <c r="C86">
        <f>COUNTA(D86:R86)</f>
        <v>2</v>
      </c>
      <c r="D86" t="s">
        <v>2059</v>
      </c>
      <c r="E86" t="s">
        <v>2060</v>
      </c>
    </row>
    <row r="87" spans="2:9">
      <c r="B87">
        <f>IF(EXACT(D87,"!"),0,1)</f>
        <v>1</v>
      </c>
      <c r="C87">
        <f>COUNTA(D87:R87)</f>
        <v>6</v>
      </c>
      <c r="D87" t="s">
        <v>2061</v>
      </c>
      <c r="E87" t="s">
        <v>2062</v>
      </c>
      <c r="F87" t="s">
        <v>2063</v>
      </c>
      <c r="G87" t="s">
        <v>2064</v>
      </c>
      <c r="H87" t="s">
        <v>2065</v>
      </c>
      <c r="I87" t="s">
        <v>2066</v>
      </c>
    </row>
    <row r="88" spans="2:6">
      <c r="B88">
        <f>IF(EXACT(D88,"!"),0,1)</f>
        <v>1</v>
      </c>
      <c r="C88">
        <f>COUNTA(D88:R88)</f>
        <v>3</v>
      </c>
      <c r="D88" t="s">
        <v>2067</v>
      </c>
      <c r="E88" t="s">
        <v>2068</v>
      </c>
      <c r="F88" t="s">
        <v>2069</v>
      </c>
    </row>
    <row r="89" spans="2:9">
      <c r="B89">
        <f>IF(EXACT(D89,"!"),0,1)</f>
        <v>1</v>
      </c>
      <c r="C89">
        <f>COUNTA(D89:R89)</f>
        <v>6</v>
      </c>
      <c r="D89" t="s">
        <v>2070</v>
      </c>
      <c r="E89" t="s">
        <v>2071</v>
      </c>
      <c r="F89" t="s">
        <v>2072</v>
      </c>
      <c r="G89" t="s">
        <v>2073</v>
      </c>
      <c r="H89" t="s">
        <v>2074</v>
      </c>
      <c r="I89" t="s">
        <v>2075</v>
      </c>
    </row>
    <row r="90" spans="2:7">
      <c r="B90">
        <f>IF(EXACT(D90,"!"),0,1)</f>
        <v>1</v>
      </c>
      <c r="C90">
        <f>COUNTA(D90:R90)</f>
        <v>4</v>
      </c>
      <c r="D90" t="s">
        <v>2076</v>
      </c>
      <c r="E90" t="s">
        <v>2077</v>
      </c>
      <c r="F90" t="s">
        <v>2078</v>
      </c>
      <c r="G90" t="s">
        <v>2079</v>
      </c>
    </row>
    <row r="91" spans="2:9">
      <c r="B91">
        <f>IF(EXACT(D91,"!"),0,1)</f>
        <v>1</v>
      </c>
      <c r="C91">
        <f>COUNTA(D91:R91)</f>
        <v>6</v>
      </c>
      <c r="D91" t="s">
        <v>2080</v>
      </c>
      <c r="E91" t="s">
        <v>2081</v>
      </c>
      <c r="F91" t="s">
        <v>2082</v>
      </c>
      <c r="G91" t="s">
        <v>2083</v>
      </c>
      <c r="H91" t="s">
        <v>2084</v>
      </c>
      <c r="I91" t="s">
        <v>2085</v>
      </c>
    </row>
    <row r="92" spans="2:6">
      <c r="B92">
        <f>IF(EXACT(D92,"!"),0,1)</f>
        <v>1</v>
      </c>
      <c r="C92">
        <f>COUNTA(D92:R92)</f>
        <v>3</v>
      </c>
      <c r="D92" t="s">
        <v>2086</v>
      </c>
      <c r="E92" t="s">
        <v>2087</v>
      </c>
      <c r="F92" t="s">
        <v>2088</v>
      </c>
    </row>
    <row r="93" spans="2:9">
      <c r="B93">
        <f>IF(EXACT(D93,"!"),0,1)</f>
        <v>1</v>
      </c>
      <c r="C93">
        <f>COUNTA(D93:R93)</f>
        <v>6</v>
      </c>
      <c r="D93" t="s">
        <v>2089</v>
      </c>
      <c r="E93" t="s">
        <v>2090</v>
      </c>
      <c r="F93" t="s">
        <v>2091</v>
      </c>
      <c r="G93" t="s">
        <v>2092</v>
      </c>
      <c r="H93" t="s">
        <v>2093</v>
      </c>
      <c r="I93" t="s">
        <v>2094</v>
      </c>
    </row>
    <row r="94" spans="2:9">
      <c r="B94">
        <f>IF(EXACT(D94,"!"),0,1)</f>
        <v>1</v>
      </c>
      <c r="C94">
        <f>COUNTA(D94:R94)</f>
        <v>6</v>
      </c>
      <c r="D94" t="s">
        <v>2095</v>
      </c>
      <c r="E94" t="s">
        <v>2096</v>
      </c>
      <c r="F94" t="s">
        <v>2097</v>
      </c>
      <c r="G94" t="s">
        <v>2098</v>
      </c>
      <c r="H94" t="s">
        <v>2099</v>
      </c>
      <c r="I94" t="s">
        <v>2100</v>
      </c>
    </row>
    <row r="95" spans="2:9">
      <c r="B95">
        <f>IF(EXACT(D95,"!"),0,1)</f>
        <v>1</v>
      </c>
      <c r="C95">
        <f>COUNTA(D95:R95)</f>
        <v>6</v>
      </c>
      <c r="D95" t="s">
        <v>2101</v>
      </c>
      <c r="E95" t="s">
        <v>2102</v>
      </c>
      <c r="F95" t="s">
        <v>2103</v>
      </c>
      <c r="G95" t="s">
        <v>2104</v>
      </c>
      <c r="H95" t="s">
        <v>2105</v>
      </c>
      <c r="I95" t="s">
        <v>2106</v>
      </c>
    </row>
    <row r="96" spans="2:8">
      <c r="B96">
        <f>IF(EXACT(D96,"!"),0,1)</f>
        <v>1</v>
      </c>
      <c r="C96">
        <f>COUNTA(D96:R96)</f>
        <v>5</v>
      </c>
      <c r="D96" t="s">
        <v>2107</v>
      </c>
      <c r="E96" t="s">
        <v>2108</v>
      </c>
      <c r="F96" t="s">
        <v>2109</v>
      </c>
      <c r="G96" t="s">
        <v>2110</v>
      </c>
      <c r="H96" t="s">
        <v>2111</v>
      </c>
    </row>
    <row r="97" spans="2:9">
      <c r="B97">
        <f>IF(EXACT(D97,"!"),0,1)</f>
        <v>1</v>
      </c>
      <c r="C97">
        <f>COUNTA(D97:R97)</f>
        <v>6</v>
      </c>
      <c r="D97" t="s">
        <v>2112</v>
      </c>
      <c r="E97" t="s">
        <v>2113</v>
      </c>
      <c r="F97" t="s">
        <v>2114</v>
      </c>
      <c r="G97" t="s">
        <v>2115</v>
      </c>
      <c r="H97" t="s">
        <v>2116</v>
      </c>
      <c r="I97" t="s">
        <v>2117</v>
      </c>
    </row>
    <row r="98" spans="2:7">
      <c r="B98">
        <f>IF(EXACT(D98,"!"),0,1)</f>
        <v>1</v>
      </c>
      <c r="C98">
        <f>COUNTA(D98:R98)</f>
        <v>4</v>
      </c>
      <c r="D98" t="s">
        <v>2118</v>
      </c>
      <c r="E98" t="s">
        <v>2119</v>
      </c>
      <c r="F98" t="s">
        <v>2120</v>
      </c>
      <c r="G98" t="s">
        <v>2121</v>
      </c>
    </row>
    <row r="99" spans="2:8">
      <c r="B99">
        <f>IF(EXACT(D99,"!"),0,1)</f>
        <v>1</v>
      </c>
      <c r="C99">
        <f>COUNTA(D99:R99)</f>
        <v>5</v>
      </c>
      <c r="D99" t="s">
        <v>2122</v>
      </c>
      <c r="E99" t="s">
        <v>2123</v>
      </c>
      <c r="F99" t="s">
        <v>2124</v>
      </c>
      <c r="G99" t="s">
        <v>2125</v>
      </c>
      <c r="H99" t="s">
        <v>2126</v>
      </c>
    </row>
    <row r="100" spans="2:5">
      <c r="B100">
        <f>IF(EXACT(D100,"!"),0,1)</f>
        <v>1</v>
      </c>
      <c r="C100">
        <f>COUNTA(D100:R100)</f>
        <v>2</v>
      </c>
      <c r="D100" t="s">
        <v>2127</v>
      </c>
      <c r="E100" t="s">
        <v>2128</v>
      </c>
    </row>
    <row r="101" spans="2:10">
      <c r="B101">
        <f>IF(EXACT(D101,"!"),0,1)</f>
        <v>1</v>
      </c>
      <c r="C101">
        <f>COUNTA(D101:R101)</f>
        <v>7</v>
      </c>
      <c r="D101" t="s">
        <v>2129</v>
      </c>
      <c r="E101" t="s">
        <v>2130</v>
      </c>
      <c r="F101" t="s">
        <v>2131</v>
      </c>
      <c r="G101" t="s">
        <v>2132</v>
      </c>
      <c r="H101" t="s">
        <v>2133</v>
      </c>
      <c r="I101" t="s">
        <v>2134</v>
      </c>
      <c r="J101" t="s">
        <v>2135</v>
      </c>
    </row>
    <row r="102" spans="2:9">
      <c r="B102">
        <f>IF(EXACT(D102,"!"),0,1)</f>
        <v>1</v>
      </c>
      <c r="C102">
        <f>COUNTA(D102:R102)</f>
        <v>6</v>
      </c>
      <c r="D102" t="s">
        <v>2136</v>
      </c>
      <c r="E102" t="s">
        <v>2137</v>
      </c>
      <c r="F102" t="s">
        <v>2138</v>
      </c>
      <c r="G102" t="s">
        <v>2139</v>
      </c>
      <c r="H102" t="s">
        <v>2140</v>
      </c>
      <c r="I102" t="s">
        <v>2141</v>
      </c>
    </row>
    <row r="103" spans="2:6">
      <c r="B103">
        <f>IF(EXACT(D103,"!"),0,1)</f>
        <v>1</v>
      </c>
      <c r="C103">
        <f>COUNTA(D103:R103)</f>
        <v>3</v>
      </c>
      <c r="D103" t="s">
        <v>2143</v>
      </c>
      <c r="E103" t="s">
        <v>2144</v>
      </c>
      <c r="F103" t="s">
        <v>2145</v>
      </c>
    </row>
    <row r="104" spans="2:5">
      <c r="B104">
        <f>IF(EXACT(D104,"!"),0,1)</f>
        <v>1</v>
      </c>
      <c r="C104">
        <f>COUNTA(D104:R104)</f>
        <v>2</v>
      </c>
      <c r="D104" t="s">
        <v>1498</v>
      </c>
      <c r="E104" t="s">
        <v>1501</v>
      </c>
    </row>
    <row r="105" spans="2:7">
      <c r="B105">
        <f>IF(EXACT(D105,"!"),0,1)</f>
        <v>1</v>
      </c>
      <c r="C105">
        <f>COUNTA(D105:R105)</f>
        <v>4</v>
      </c>
      <c r="D105" t="s">
        <v>2146</v>
      </c>
      <c r="E105" t="s">
        <v>2147</v>
      </c>
      <c r="F105" t="s">
        <v>2148</v>
      </c>
      <c r="G105" t="s">
        <v>2149</v>
      </c>
    </row>
    <row r="106" spans="2:6">
      <c r="B106">
        <f>IF(EXACT(D106,"!"),0,1)</f>
        <v>1</v>
      </c>
      <c r="C106">
        <f>COUNTA(D106:R106)</f>
        <v>3</v>
      </c>
      <c r="D106" t="s">
        <v>1505</v>
      </c>
      <c r="E106" t="s">
        <v>1509</v>
      </c>
      <c r="F106" t="s">
        <v>1511</v>
      </c>
    </row>
    <row r="107" spans="2:4">
      <c r="B107">
        <f>IF(EXACT(D107,"!"),0,1)</f>
        <v>1</v>
      </c>
      <c r="C107">
        <f>COUNTA(D107:R107)</f>
        <v>1</v>
      </c>
      <c r="D107" t="s">
        <v>104</v>
      </c>
    </row>
    <row r="108" spans="2:6">
      <c r="B108">
        <f>IF(EXACT(D108,"!"),0,1)</f>
        <v>1</v>
      </c>
      <c r="C108">
        <f>COUNTA(D108:R108)</f>
        <v>3</v>
      </c>
      <c r="D108" t="s">
        <v>1514</v>
      </c>
      <c r="E108" t="s">
        <v>1516</v>
      </c>
      <c r="F108" t="s">
        <v>1519</v>
      </c>
    </row>
    <row r="109" spans="2:8">
      <c r="B109">
        <f>IF(EXACT(D109,"!"),0,1)</f>
        <v>1</v>
      </c>
      <c r="C109">
        <f>COUNTA(D109:R109)</f>
        <v>5</v>
      </c>
      <c r="D109" t="s">
        <v>1523</v>
      </c>
      <c r="E109" t="s">
        <v>1526</v>
      </c>
      <c r="F109" t="s">
        <v>1529</v>
      </c>
      <c r="G109" t="s">
        <v>1532</v>
      </c>
      <c r="H109" t="s">
        <v>1534</v>
      </c>
    </row>
    <row r="110" spans="2:5">
      <c r="B110">
        <f>IF(EXACT(D110,"!"),0,1)</f>
        <v>1</v>
      </c>
      <c r="C110">
        <f>COUNTA(D110:R110)</f>
        <v>2</v>
      </c>
      <c r="D110" t="s">
        <v>1538</v>
      </c>
      <c r="E110" t="s">
        <v>1542</v>
      </c>
    </row>
    <row r="111" spans="2:4">
      <c r="B111">
        <f>IF(EXACT(D111,"!"),0,1)</f>
        <v>1</v>
      </c>
      <c r="C111">
        <f>COUNTA(D111:R111)</f>
        <v>1</v>
      </c>
      <c r="D111" t="s">
        <v>1546</v>
      </c>
    </row>
    <row r="112" spans="2:4">
      <c r="B112">
        <f>IF(EXACT(D112,"!"),0,1)</f>
        <v>1</v>
      </c>
      <c r="C112">
        <f>COUNTA(D112:R112)</f>
        <v>1</v>
      </c>
      <c r="D112" t="s">
        <v>1552</v>
      </c>
    </row>
    <row r="113" spans="2:7">
      <c r="B113">
        <f>IF(EXACT(D113,"!"),0,1)</f>
        <v>1</v>
      </c>
      <c r="C113">
        <f>COUNTA(D113:R113)</f>
        <v>4</v>
      </c>
      <c r="D113" t="s">
        <v>1557</v>
      </c>
      <c r="E113" t="s">
        <v>1562</v>
      </c>
      <c r="F113" t="s">
        <v>1565</v>
      </c>
      <c r="G113" t="s">
        <v>1569</v>
      </c>
    </row>
    <row r="114" spans="2:7">
      <c r="B114">
        <f>IF(EXACT(D114,"!"),0,1)</f>
        <v>1</v>
      </c>
      <c r="C114">
        <f>COUNTA(D114:R114)</f>
        <v>4</v>
      </c>
      <c r="D114" t="s">
        <v>2150</v>
      </c>
      <c r="E114" t="s">
        <v>2151</v>
      </c>
      <c r="F114" t="s">
        <v>2152</v>
      </c>
      <c r="G114" t="s">
        <v>2153</v>
      </c>
    </row>
    <row r="115" spans="2:5">
      <c r="B115">
        <f>IF(EXACT(D115,"!"),0,1)</f>
        <v>1</v>
      </c>
      <c r="C115">
        <f>COUNTA(D115:R115)</f>
        <v>2</v>
      </c>
      <c r="D115" t="s">
        <v>1571</v>
      </c>
      <c r="E115" t="s">
        <v>1574</v>
      </c>
    </row>
    <row r="116" spans="2:8">
      <c r="B116">
        <f>IF(EXACT(D116,"!"),0,1)</f>
        <v>1</v>
      </c>
      <c r="C116">
        <f>COUNTA(D116:R116)</f>
        <v>5</v>
      </c>
      <c r="D116" t="s">
        <v>2154</v>
      </c>
      <c r="E116" t="s">
        <v>2155</v>
      </c>
      <c r="F116" t="s">
        <v>2156</v>
      </c>
      <c r="G116" t="s">
        <v>2157</v>
      </c>
      <c r="H116" t="s">
        <v>2158</v>
      </c>
    </row>
    <row r="117" spans="2:6">
      <c r="B117">
        <f>IF(EXACT(D117,"!"),0,1)</f>
        <v>1</v>
      </c>
      <c r="C117">
        <f>COUNTA(D117:R117)</f>
        <v>3</v>
      </c>
      <c r="D117" t="s">
        <v>1576</v>
      </c>
      <c r="E117" t="s">
        <v>1579</v>
      </c>
      <c r="F117" t="s">
        <v>1581</v>
      </c>
    </row>
    <row r="118" spans="2:4">
      <c r="B118">
        <f>IF(EXACT(D118,"!"),0,1)</f>
        <v>1</v>
      </c>
      <c r="C118">
        <f>COUNTA(D118:R118)</f>
        <v>1</v>
      </c>
      <c r="D118" t="s">
        <v>113</v>
      </c>
    </row>
    <row r="119" spans="2:12">
      <c r="B119">
        <f>IF(EXACT(D119,"!"),0,1)</f>
        <v>1</v>
      </c>
      <c r="C119">
        <f>COUNTA(D119:R119)</f>
        <v>9</v>
      </c>
      <c r="D119" t="s">
        <v>1582</v>
      </c>
      <c r="E119" t="s">
        <v>1583</v>
      </c>
      <c r="F119" t="s">
        <v>1584</v>
      </c>
      <c r="G119" t="s">
        <v>1585</v>
      </c>
      <c r="H119" t="s">
        <v>1586</v>
      </c>
      <c r="I119" t="s">
        <v>1587</v>
      </c>
      <c r="J119" t="s">
        <v>1588</v>
      </c>
      <c r="K119" t="s">
        <v>1589</v>
      </c>
      <c r="L119" t="s">
        <v>1590</v>
      </c>
    </row>
    <row r="120" spans="2:11">
      <c r="B120">
        <f>IF(EXACT(D120,"!"),0,1)</f>
        <v>1</v>
      </c>
      <c r="C120">
        <f>COUNTA(D120:R120)</f>
        <v>8</v>
      </c>
      <c r="D120" t="s">
        <v>1591</v>
      </c>
      <c r="E120" t="s">
        <v>1595</v>
      </c>
      <c r="F120" t="s">
        <v>1597</v>
      </c>
      <c r="G120" t="s">
        <v>1599</v>
      </c>
      <c r="H120" t="s">
        <v>1601</v>
      </c>
      <c r="I120" t="s">
        <v>1603</v>
      </c>
      <c r="J120" t="s">
        <v>1605</v>
      </c>
      <c r="K120" t="s">
        <v>1607</v>
      </c>
    </row>
    <row r="121" spans="2:7">
      <c r="B121">
        <f>IF(EXACT(D121,"!"),0,1)</f>
        <v>1</v>
      </c>
      <c r="C121">
        <f>COUNTA(D121:R121)</f>
        <v>4</v>
      </c>
      <c r="D121" t="s">
        <v>1609</v>
      </c>
      <c r="E121" t="s">
        <v>1612</v>
      </c>
      <c r="F121" t="s">
        <v>1614</v>
      </c>
      <c r="G121" t="s">
        <v>1616</v>
      </c>
    </row>
    <row r="122" spans="2:9">
      <c r="B122">
        <f>IF(EXACT(D122,"!"),0,1)</f>
        <v>1</v>
      </c>
      <c r="C122">
        <f>COUNTA(D122:R122)</f>
        <v>6</v>
      </c>
      <c r="D122" t="s">
        <v>1618</v>
      </c>
      <c r="E122" t="s">
        <v>1621</v>
      </c>
      <c r="F122" t="s">
        <v>1623</v>
      </c>
      <c r="G122" t="s">
        <v>1625</v>
      </c>
      <c r="H122" t="s">
        <v>1627</v>
      </c>
      <c r="I122" t="s">
        <v>1629</v>
      </c>
    </row>
    <row r="123" spans="2:5">
      <c r="B123">
        <f>IF(EXACT(D123,"!"),0,1)</f>
        <v>1</v>
      </c>
      <c r="C123">
        <f>COUNTA(D123:R123)</f>
        <v>2</v>
      </c>
      <c r="D123" t="s">
        <v>1631</v>
      </c>
      <c r="E123" t="s">
        <v>1634</v>
      </c>
    </row>
    <row r="124" spans="2:10">
      <c r="B124">
        <f>IF(EXACT(D124,"!"),0,1)</f>
        <v>1</v>
      </c>
      <c r="C124">
        <f>COUNTA(D124:R124)</f>
        <v>7</v>
      </c>
      <c r="D124" t="s">
        <v>1636</v>
      </c>
      <c r="E124" t="s">
        <v>1639</v>
      </c>
      <c r="F124" t="s">
        <v>1641</v>
      </c>
      <c r="G124" t="s">
        <v>1643</v>
      </c>
      <c r="H124" t="s">
        <v>1645</v>
      </c>
      <c r="I124" t="s">
        <v>1646</v>
      </c>
      <c r="J124" t="s">
        <v>1648</v>
      </c>
    </row>
    <row r="125" spans="2:6">
      <c r="B125">
        <f>IF(EXACT(D125,"!"),0,1)</f>
        <v>1</v>
      </c>
      <c r="C125">
        <f>COUNTA(D125:R125)</f>
        <v>3</v>
      </c>
      <c r="D125" t="s">
        <v>2159</v>
      </c>
      <c r="E125" t="s">
        <v>2160</v>
      </c>
      <c r="F125" t="s">
        <v>2161</v>
      </c>
    </row>
    <row r="126" spans="2:4">
      <c r="B126">
        <f>IF(EXACT(D126,"!"),0,1)</f>
        <v>1</v>
      </c>
      <c r="C126">
        <f>COUNTA(D126:R126)</f>
        <v>1</v>
      </c>
      <c r="D126" t="s">
        <v>1649</v>
      </c>
    </row>
    <row r="127" spans="2:5">
      <c r="B127">
        <f>IF(EXACT(D127,"!"),0,1)</f>
        <v>1</v>
      </c>
      <c r="C127">
        <f>COUNTA(D127:R127)</f>
        <v>2</v>
      </c>
      <c r="D127" t="s">
        <v>2162</v>
      </c>
      <c r="E127" t="s">
        <v>1654</v>
      </c>
    </row>
    <row r="128" spans="2:5">
      <c r="B128">
        <f>IF(EXACT(D128,"!"),0,1)</f>
        <v>1</v>
      </c>
      <c r="C128">
        <f>COUNTA(D128:R128)</f>
        <v>2</v>
      </c>
      <c r="D128" t="s">
        <v>1652</v>
      </c>
      <c r="E128" t="s">
        <v>1655</v>
      </c>
    </row>
    <row r="129" spans="2:4">
      <c r="B129">
        <f>IF(EXACT(D129,"!"),0,1)</f>
        <v>1</v>
      </c>
      <c r="C129">
        <f>COUNTA(D129:R129)</f>
        <v>1</v>
      </c>
      <c r="D129" t="s">
        <v>123</v>
      </c>
    </row>
    <row r="130" spans="2:7">
      <c r="B130">
        <f t="shared" ref="B130:B162" si="4">IF(EXACT(D130,"!"),0,1)</f>
        <v>1</v>
      </c>
      <c r="C130">
        <f>COUNTA(D130:R130)</f>
        <v>4</v>
      </c>
      <c r="D130" t="s">
        <v>1659</v>
      </c>
      <c r="E130" t="s">
        <v>1661</v>
      </c>
      <c r="F130" t="s">
        <v>1663</v>
      </c>
      <c r="G130" t="s">
        <v>1665</v>
      </c>
    </row>
    <row r="131" spans="2:7">
      <c r="B131">
        <f>IF(EXACT(D131,"!"),0,1)</f>
        <v>1</v>
      </c>
      <c r="C131">
        <f t="shared" ref="C131:C167" si="5">COUNTA(D131:R131)</f>
        <v>4</v>
      </c>
      <c r="D131" t="s">
        <v>1667</v>
      </c>
      <c r="E131" t="s">
        <v>1670</v>
      </c>
      <c r="F131" t="s">
        <v>1672</v>
      </c>
      <c r="G131" t="s">
        <v>1678</v>
      </c>
    </row>
    <row r="132" spans="2:7">
      <c r="B132">
        <f>IF(EXACT(D132,"!"),0,1)</f>
        <v>1</v>
      </c>
      <c r="C132">
        <f>COUNTA(D132:R132)</f>
        <v>4</v>
      </c>
      <c r="D132" t="s">
        <v>1680</v>
      </c>
      <c r="E132" t="s">
        <v>1686</v>
      </c>
      <c r="F132" t="s">
        <v>1687</v>
      </c>
      <c r="G132" t="s">
        <v>1691</v>
      </c>
    </row>
    <row r="133" spans="2:7">
      <c r="B133">
        <f>IF(EXACT(D133,"!"),0,1)</f>
        <v>1</v>
      </c>
      <c r="C133">
        <f>COUNTA(D133:R133)</f>
        <v>4</v>
      </c>
      <c r="D133" t="s">
        <v>1695</v>
      </c>
      <c r="E133" t="s">
        <v>1698</v>
      </c>
      <c r="F133" t="s">
        <v>1703</v>
      </c>
      <c r="G133" t="s">
        <v>1706</v>
      </c>
    </row>
    <row r="134" spans="2:4">
      <c r="B134">
        <f>IF(EXACT(D134,"!"),0,1)</f>
        <v>1</v>
      </c>
      <c r="C134">
        <f>COUNTA(D134:R134)</f>
        <v>1</v>
      </c>
      <c r="D134" t="s">
        <v>1710</v>
      </c>
    </row>
    <row r="135" spans="2:7">
      <c r="B135">
        <f>IF(EXACT(D135,"!"),0,1)</f>
        <v>1</v>
      </c>
      <c r="C135">
        <f>COUNTA(D135:R135)</f>
        <v>4</v>
      </c>
      <c r="D135" t="s">
        <v>1713</v>
      </c>
      <c r="E135" t="s">
        <v>1718</v>
      </c>
      <c r="F135" t="s">
        <v>1721</v>
      </c>
      <c r="G135" t="s">
        <v>1724</v>
      </c>
    </row>
    <row r="136" spans="2:7">
      <c r="B136">
        <f>IF(EXACT(D136,"!"),0,1)</f>
        <v>1</v>
      </c>
      <c r="C136">
        <f>COUNTA(D136:R136)</f>
        <v>4</v>
      </c>
      <c r="D136" t="s">
        <v>1725</v>
      </c>
      <c r="E136" t="s">
        <v>1727</v>
      </c>
      <c r="F136" t="s">
        <v>1730</v>
      </c>
      <c r="G136" t="s">
        <v>1731</v>
      </c>
    </row>
    <row r="137" spans="2:6">
      <c r="B137">
        <f>IF(EXACT(D137,"!"),0,1)</f>
        <v>1</v>
      </c>
      <c r="C137">
        <f>COUNTA(D137:R137)</f>
        <v>3</v>
      </c>
      <c r="D137" t="s">
        <v>1735</v>
      </c>
      <c r="E137" t="s">
        <v>1737</v>
      </c>
      <c r="F137" t="s">
        <v>1739</v>
      </c>
    </row>
    <row r="138" spans="2:4">
      <c r="B138">
        <f>IF(EXACT(D138,"!"),0,1)</f>
        <v>1</v>
      </c>
      <c r="C138">
        <f>COUNTA(D138:R138)</f>
        <v>1</v>
      </c>
      <c r="D138" t="s">
        <v>1744</v>
      </c>
    </row>
    <row r="139" spans="2:6">
      <c r="B139">
        <f>IF(EXACT(D139,"!"),0,1)</f>
        <v>1</v>
      </c>
      <c r="C139">
        <f>COUNTA(D139:R139)</f>
        <v>3</v>
      </c>
      <c r="D139" t="s">
        <v>1746</v>
      </c>
      <c r="E139" t="s">
        <v>1749</v>
      </c>
      <c r="F139" t="s">
        <v>1753</v>
      </c>
    </row>
    <row r="140" spans="2:6">
      <c r="B140">
        <f>IF(EXACT(D140,"!"),0,1)</f>
        <v>1</v>
      </c>
      <c r="C140">
        <f>COUNTA(D140:R140)</f>
        <v>3</v>
      </c>
      <c r="D140" t="s">
        <v>1754</v>
      </c>
      <c r="E140" t="s">
        <v>1755</v>
      </c>
      <c r="F140" t="s">
        <v>1757</v>
      </c>
    </row>
    <row r="141" spans="2:5">
      <c r="B141">
        <f>IF(EXACT(D141,"!"),0,1)</f>
        <v>1</v>
      </c>
      <c r="C141">
        <f>COUNTA(D141:R141)</f>
        <v>2</v>
      </c>
      <c r="D141" t="s">
        <v>1760</v>
      </c>
      <c r="E141" t="s">
        <v>1761</v>
      </c>
    </row>
    <row r="142" spans="2:4">
      <c r="B142">
        <f>IF(EXACT(D142,"!"),0,1)</f>
        <v>1</v>
      </c>
      <c r="C142">
        <f>COUNTA(D142:R142)</f>
        <v>1</v>
      </c>
      <c r="D142" t="s">
        <v>1763</v>
      </c>
    </row>
    <row r="143" spans="2:5">
      <c r="B143">
        <f>IF(EXACT(D143,"!"),0,1)</f>
        <v>1</v>
      </c>
      <c r="C143">
        <f>COUNTA(D143:R143)</f>
        <v>2</v>
      </c>
      <c r="D143" t="s">
        <v>1766</v>
      </c>
      <c r="E143" t="s">
        <v>1769</v>
      </c>
    </row>
    <row r="144" spans="2:7">
      <c r="B144">
        <f>IF(EXACT(D144,"!"),0,1)</f>
        <v>1</v>
      </c>
      <c r="C144">
        <f>COUNTA(D144:R144)</f>
        <v>4</v>
      </c>
      <c r="D144" t="s">
        <v>1773</v>
      </c>
      <c r="E144" t="s">
        <v>1776</v>
      </c>
      <c r="F144" t="s">
        <v>1777</v>
      </c>
      <c r="G144" t="s">
        <v>1780</v>
      </c>
    </row>
    <row r="145" spans="2:4">
      <c r="B145">
        <f>IF(EXACT(D145,"!"),0,1)</f>
        <v>1</v>
      </c>
      <c r="C145">
        <f>COUNTA(D145:R145)</f>
        <v>1</v>
      </c>
      <c r="D145" t="s">
        <v>1784</v>
      </c>
    </row>
    <row r="146" spans="2:5">
      <c r="B146">
        <f>IF(EXACT(D146,"!"),0,1)</f>
        <v>1</v>
      </c>
      <c r="C146">
        <f>COUNTA(D146:R146)</f>
        <v>2</v>
      </c>
      <c r="D146" t="s">
        <v>1786</v>
      </c>
      <c r="E146" t="s">
        <v>1788</v>
      </c>
    </row>
    <row r="147" spans="2:9">
      <c r="B147">
        <f>IF(EXACT(D147,"!"),0,1)</f>
        <v>1</v>
      </c>
      <c r="C147">
        <f>COUNTA(D147:Q147)</f>
        <v>6</v>
      </c>
      <c r="D147" t="s">
        <v>1791</v>
      </c>
      <c r="E147" t="s">
        <v>1793</v>
      </c>
      <c r="F147" t="s">
        <v>1795</v>
      </c>
      <c r="G147" t="s">
        <v>1797</v>
      </c>
      <c r="H147" t="s">
        <v>1799</v>
      </c>
      <c r="I147" t="s">
        <v>1801</v>
      </c>
    </row>
    <row r="148" spans="2:7">
      <c r="B148">
        <f>IF(EXACT(D148,"!"),0,1)</f>
        <v>1</v>
      </c>
      <c r="C148">
        <f t="shared" ref="C148:C167" si="6">COUNTA(D148:R148)</f>
        <v>4</v>
      </c>
      <c r="D148" t="s">
        <v>1802</v>
      </c>
      <c r="E148" t="s">
        <v>1806</v>
      </c>
      <c r="F148" t="s">
        <v>1809</v>
      </c>
      <c r="G148" t="s">
        <v>1811</v>
      </c>
    </row>
    <row r="149" spans="2:6">
      <c r="B149">
        <f>IF(EXACT(D149,"!"),0,1)</f>
        <v>1</v>
      </c>
      <c r="C149">
        <f>COUNTA(D149:R149)</f>
        <v>3</v>
      </c>
      <c r="D149" t="s">
        <v>1814</v>
      </c>
      <c r="E149" t="s">
        <v>1816</v>
      </c>
      <c r="F149" t="s">
        <v>1819</v>
      </c>
    </row>
    <row r="150" spans="2:10">
      <c r="B150">
        <f>IF(EXACT(D150,"!"),0,1)</f>
        <v>1</v>
      </c>
      <c r="C150">
        <f>COUNTA(D150:R150)</f>
        <v>7</v>
      </c>
      <c r="D150" t="s">
        <v>1821</v>
      </c>
      <c r="E150" t="s">
        <v>1824</v>
      </c>
      <c r="F150" t="s">
        <v>1827</v>
      </c>
      <c r="G150" t="s">
        <v>1830</v>
      </c>
      <c r="H150" t="s">
        <v>1832</v>
      </c>
      <c r="I150" t="s">
        <v>1833</v>
      </c>
      <c r="J150" t="s">
        <v>1836</v>
      </c>
    </row>
    <row r="151" spans="2:11">
      <c r="B151">
        <f>IF(EXACT(D151,"!"),0,1)</f>
        <v>1</v>
      </c>
      <c r="C151">
        <f>COUNTA(D151:R151)</f>
        <v>8</v>
      </c>
      <c r="D151" t="s">
        <v>1837</v>
      </c>
      <c r="E151" t="s">
        <v>1839</v>
      </c>
      <c r="F151" t="s">
        <v>1841</v>
      </c>
      <c r="G151" t="s">
        <v>1843</v>
      </c>
      <c r="H151" t="s">
        <v>1845</v>
      </c>
      <c r="I151" t="s">
        <v>1847</v>
      </c>
      <c r="J151" t="s">
        <v>1849</v>
      </c>
      <c r="K151" t="s">
        <v>1851</v>
      </c>
    </row>
    <row r="152" spans="2:7">
      <c r="B152">
        <f>IF(EXACT(D152,"!"),0,1)</f>
        <v>1</v>
      </c>
      <c r="C152">
        <f>COUNTA(D152:R152)</f>
        <v>4</v>
      </c>
      <c r="D152" t="s">
        <v>1852</v>
      </c>
      <c r="E152" t="s">
        <v>1855</v>
      </c>
      <c r="F152" t="s">
        <v>1856</v>
      </c>
      <c r="G152" t="s">
        <v>1860</v>
      </c>
    </row>
    <row r="153" spans="2:7">
      <c r="B153">
        <f>IF(EXACT(D153,"!"),0,1)</f>
        <v>1</v>
      </c>
      <c r="C153">
        <f>COUNTA(D153:R153)</f>
        <v>4</v>
      </c>
      <c r="D153" t="s">
        <v>1861</v>
      </c>
      <c r="E153" t="s">
        <v>1863</v>
      </c>
      <c r="F153" t="s">
        <v>1864</v>
      </c>
      <c r="G153" t="s">
        <v>1867</v>
      </c>
    </row>
    <row r="154" spans="2:8">
      <c r="B154">
        <f>IF(EXACT(D154,"!"),0,1)</f>
        <v>1</v>
      </c>
      <c r="C154">
        <f>COUNTA(D154:R154)</f>
        <v>5</v>
      </c>
      <c r="D154" t="s">
        <v>1870</v>
      </c>
      <c r="E154" t="s">
        <v>1873</v>
      </c>
      <c r="F154" t="s">
        <v>1876</v>
      </c>
      <c r="G154" t="s">
        <v>1878</v>
      </c>
      <c r="H154" t="s">
        <v>1880</v>
      </c>
    </row>
    <row r="155" spans="2:6">
      <c r="B155">
        <f>IF(EXACT(D155,"!"),0,1)</f>
        <v>1</v>
      </c>
      <c r="C155">
        <f>COUNTA(D155:R155)</f>
        <v>3</v>
      </c>
      <c r="D155" t="s">
        <v>1882</v>
      </c>
      <c r="E155" t="s">
        <v>1885</v>
      </c>
      <c r="F155" t="s">
        <v>1887</v>
      </c>
    </row>
    <row r="156" spans="2:6">
      <c r="B156">
        <f>IF(EXACT(D156,"!"),0,1)</f>
        <v>1</v>
      </c>
      <c r="C156">
        <f>COUNTA(D156:R156)</f>
        <v>3</v>
      </c>
      <c r="D156" t="s">
        <v>1890</v>
      </c>
      <c r="E156" t="s">
        <v>1892</v>
      </c>
      <c r="F156" t="s">
        <v>1893</v>
      </c>
    </row>
    <row r="157" spans="2:8">
      <c r="B157">
        <f>IF(EXACT(D157,"!"),0,1)</f>
        <v>1</v>
      </c>
      <c r="C157">
        <f>COUNTA(D157:R157)</f>
        <v>5</v>
      </c>
      <c r="D157" t="s">
        <v>1898</v>
      </c>
      <c r="E157" t="s">
        <v>1901</v>
      </c>
      <c r="F157" t="s">
        <v>1904</v>
      </c>
      <c r="G157" t="s">
        <v>1907</v>
      </c>
      <c r="H157" t="s">
        <v>1908</v>
      </c>
    </row>
    <row r="158" spans="2:4">
      <c r="B158">
        <f>IF(EXACT(D158,"!"),0,1)</f>
        <v>1</v>
      </c>
      <c r="C158">
        <f>COUNTA(D158:R158)</f>
        <v>1</v>
      </c>
      <c r="D158" t="s">
        <v>1909</v>
      </c>
    </row>
    <row r="159" spans="2:4">
      <c r="B159">
        <f>IF(EXACT(D159,"!"),0,1)</f>
        <v>1</v>
      </c>
      <c r="C159">
        <f>COUNTA(D159:R159)</f>
        <v>1</v>
      </c>
      <c r="D159" t="s">
        <v>1912</v>
      </c>
    </row>
    <row r="160" spans="2:6">
      <c r="B160">
        <f>IF(EXACT(D160,"!"),0,1)</f>
        <v>1</v>
      </c>
      <c r="C160">
        <f>COUNTA(D160:R160)</f>
        <v>3</v>
      </c>
      <c r="D160" t="s">
        <v>1917</v>
      </c>
      <c r="E160" t="s">
        <v>1920</v>
      </c>
      <c r="F160" t="s">
        <v>1921</v>
      </c>
    </row>
    <row r="161" spans="2:4">
      <c r="B161">
        <f>IF(EXACT(D161,"!"),0,1)</f>
        <v>1</v>
      </c>
      <c r="C161">
        <f>COUNTA(D161:R161)</f>
        <v>1</v>
      </c>
      <c r="D161" t="s">
        <v>1926</v>
      </c>
    </row>
    <row r="162" spans="2:7">
      <c r="B162">
        <f>IF(EXACT(D162,"!"),0,1)</f>
        <v>1</v>
      </c>
      <c r="C162">
        <f>COUNTA(D162:R162)</f>
        <v>4</v>
      </c>
      <c r="D162" t="s">
        <v>1929</v>
      </c>
      <c r="E162" t="s">
        <v>1932</v>
      </c>
      <c r="F162" t="s">
        <v>1935</v>
      </c>
      <c r="G162" t="s">
        <v>1938</v>
      </c>
    </row>
    <row r="163" spans="3:8">
      <c r="C163">
        <f>COUNTA(D163:R163)</f>
        <v>5</v>
      </c>
      <c r="D163" t="s">
        <v>1939</v>
      </c>
      <c r="E163" t="s">
        <v>1941</v>
      </c>
      <c r="F163" t="s">
        <v>1943</v>
      </c>
      <c r="G163" t="s">
        <v>1945</v>
      </c>
      <c r="H163" t="s">
        <v>1947</v>
      </c>
    </row>
    <row r="164" spans="3:9">
      <c r="C164">
        <f>COUNTA(D164:R164)</f>
        <v>6</v>
      </c>
      <c r="D164" t="s">
        <v>1949</v>
      </c>
      <c r="E164" t="s">
        <v>1951</v>
      </c>
      <c r="F164" t="s">
        <v>1953</v>
      </c>
      <c r="G164" t="s">
        <v>1955</v>
      </c>
      <c r="H164" t="s">
        <v>1957</v>
      </c>
      <c r="I164" t="s">
        <v>1959</v>
      </c>
    </row>
    <row r="165" spans="3:4">
      <c r="C165">
        <f>COUNTA(D165:R165)</f>
        <v>1</v>
      </c>
      <c r="D165" t="s">
        <v>1960</v>
      </c>
    </row>
    <row r="166" spans="3:4">
      <c r="C166">
        <f>COUNTA(D166:R166)</f>
        <v>1</v>
      </c>
      <c r="D166" t="s">
        <v>1963</v>
      </c>
    </row>
    <row r="167" spans="3:5">
      <c r="C167">
        <f>COUNTA(D167:R167)</f>
        <v>2</v>
      </c>
      <c r="D167" t="s">
        <v>1967</v>
      </c>
      <c r="E167" t="s">
        <v>1969</v>
      </c>
    </row>
    <row r="168" spans="3:13">
      <c r="C168">
        <v>10</v>
      </c>
      <c r="D168" t="s">
        <v>2163</v>
      </c>
      <c r="E168" t="s">
        <v>2164</v>
      </c>
      <c r="F168" t="s">
        <v>2165</v>
      </c>
      <c r="G168" t="s">
        <v>2166</v>
      </c>
      <c r="H168" t="s">
        <v>2167</v>
      </c>
      <c r="I168" t="s">
        <v>2168</v>
      </c>
      <c r="J168" t="s">
        <v>2169</v>
      </c>
      <c r="K168" t="s">
        <v>2170</v>
      </c>
      <c r="L168" t="s">
        <v>2171</v>
      </c>
      <c r="M168" t="s">
        <v>2172</v>
      </c>
    </row>
  </sheetData>
  <autoFilter ref="B1:B167"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</vt:lpstr>
      <vt:lpstr>delete</vt:lpstr>
      <vt:lpstr>rename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Tanjin He</cp:lastModifiedBy>
  <dcterms:created xsi:type="dcterms:W3CDTF">2006-09-16T00:00:00Z</dcterms:created>
  <dcterms:modified xsi:type="dcterms:W3CDTF">2015-12-18T12:37:11Z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