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qi\Dropbox\UQ_Manuscript\Manuscript\PCI_Sensitivity\data\outpu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K291" i="3" l="1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M28" i="3" s="1"/>
  <c r="J5" i="3"/>
  <c r="K4" i="3"/>
  <c r="J4" i="3"/>
  <c r="K3" i="3"/>
  <c r="M12" i="3" s="1"/>
  <c r="J3" i="3"/>
  <c r="L2" i="3"/>
  <c r="G141" i="3" s="1"/>
  <c r="K2" i="3"/>
  <c r="J2" i="3"/>
  <c r="L90" i="3" s="1"/>
  <c r="M10" i="3" l="1"/>
  <c r="G19" i="3"/>
  <c r="G22" i="3"/>
  <c r="G25" i="3"/>
  <c r="M291" i="3"/>
  <c r="M288" i="3"/>
  <c r="M285" i="3"/>
  <c r="M282" i="3"/>
  <c r="M279" i="3"/>
  <c r="M276" i="3"/>
  <c r="M273" i="3"/>
  <c r="M270" i="3"/>
  <c r="M267" i="3"/>
  <c r="M264" i="3"/>
  <c r="M261" i="3"/>
  <c r="M258" i="3"/>
  <c r="M255" i="3"/>
  <c r="M252" i="3"/>
  <c r="M249" i="3"/>
  <c r="M246" i="3"/>
  <c r="M243" i="3"/>
  <c r="M240" i="3"/>
  <c r="M237" i="3"/>
  <c r="M234" i="3"/>
  <c r="M231" i="3"/>
  <c r="M228" i="3"/>
  <c r="M225" i="3"/>
  <c r="M222" i="3"/>
  <c r="M219" i="3"/>
  <c r="M216" i="3"/>
  <c r="M213" i="3"/>
  <c r="M210" i="3"/>
  <c r="M207" i="3"/>
  <c r="M289" i="3"/>
  <c r="M286" i="3"/>
  <c r="M283" i="3"/>
  <c r="M280" i="3"/>
  <c r="M277" i="3"/>
  <c r="M274" i="3"/>
  <c r="M271" i="3"/>
  <c r="M268" i="3"/>
  <c r="M265" i="3"/>
  <c r="M262" i="3"/>
  <c r="M259" i="3"/>
  <c r="M256" i="3"/>
  <c r="M253" i="3"/>
  <c r="M250" i="3"/>
  <c r="M247" i="3"/>
  <c r="M244" i="3"/>
  <c r="M241" i="3"/>
  <c r="M238" i="3"/>
  <c r="M235" i="3"/>
  <c r="M232" i="3"/>
  <c r="M229" i="3"/>
  <c r="M226" i="3"/>
  <c r="M223" i="3"/>
  <c r="M220" i="3"/>
  <c r="M217" i="3"/>
  <c r="M214" i="3"/>
  <c r="M211" i="3"/>
  <c r="M208" i="3"/>
  <c r="M205" i="3"/>
  <c r="M202" i="3"/>
  <c r="M199" i="3"/>
  <c r="M196" i="3"/>
  <c r="M193" i="3"/>
  <c r="M190" i="3"/>
  <c r="M187" i="3"/>
  <c r="M184" i="3"/>
  <c r="M181" i="3"/>
  <c r="M178" i="3"/>
  <c r="M175" i="3"/>
  <c r="M172" i="3"/>
  <c r="M169" i="3"/>
  <c r="M166" i="3"/>
  <c r="M163" i="3"/>
  <c r="M160" i="3"/>
  <c r="M157" i="3"/>
  <c r="M154" i="3"/>
  <c r="M151" i="3"/>
  <c r="M290" i="3"/>
  <c r="M284" i="3"/>
  <c r="M278" i="3"/>
  <c r="M272" i="3"/>
  <c r="M266" i="3"/>
  <c r="M260" i="3"/>
  <c r="M254" i="3"/>
  <c r="M248" i="3"/>
  <c r="M242" i="3"/>
  <c r="M236" i="3"/>
  <c r="M230" i="3"/>
  <c r="M224" i="3"/>
  <c r="M218" i="3"/>
  <c r="M212" i="3"/>
  <c r="M204" i="3"/>
  <c r="M201" i="3"/>
  <c r="M198" i="3"/>
  <c r="M195" i="3"/>
  <c r="M192" i="3"/>
  <c r="M189" i="3"/>
  <c r="M186" i="3"/>
  <c r="M183" i="3"/>
  <c r="M180" i="3"/>
  <c r="M177" i="3"/>
  <c r="M174" i="3"/>
  <c r="M171" i="3"/>
  <c r="M168" i="3"/>
  <c r="M165" i="3"/>
  <c r="M162" i="3"/>
  <c r="M287" i="3"/>
  <c r="M281" i="3"/>
  <c r="M275" i="3"/>
  <c r="M269" i="3"/>
  <c r="M263" i="3"/>
  <c r="M257" i="3"/>
  <c r="M251" i="3"/>
  <c r="M245" i="3"/>
  <c r="M239" i="3"/>
  <c r="M233" i="3"/>
  <c r="M227" i="3"/>
  <c r="M221" i="3"/>
  <c r="M215" i="3"/>
  <c r="M209" i="3"/>
  <c r="M206" i="3"/>
  <c r="M203" i="3"/>
  <c r="M200" i="3"/>
  <c r="M197" i="3"/>
  <c r="M194" i="3"/>
  <c r="M191" i="3"/>
  <c r="M188" i="3"/>
  <c r="M185" i="3"/>
  <c r="M182" i="3"/>
  <c r="M179" i="3"/>
  <c r="M176" i="3"/>
  <c r="M173" i="3"/>
  <c r="M170" i="3"/>
  <c r="M167" i="3"/>
  <c r="M164" i="3"/>
  <c r="M159" i="3"/>
  <c r="M153" i="3"/>
  <c r="M158" i="3"/>
  <c r="M152" i="3"/>
  <c r="M148" i="3"/>
  <c r="M145" i="3"/>
  <c r="M142" i="3"/>
  <c r="M139" i="3"/>
  <c r="M136" i="3"/>
  <c r="M133" i="3"/>
  <c r="M130" i="3"/>
  <c r="M127" i="3"/>
  <c r="M124" i="3"/>
  <c r="M121" i="3"/>
  <c r="M118" i="3"/>
  <c r="M115" i="3"/>
  <c r="M112" i="3"/>
  <c r="M109" i="3"/>
  <c r="M106" i="3"/>
  <c r="M103" i="3"/>
  <c r="M100" i="3"/>
  <c r="M97" i="3"/>
  <c r="M149" i="3"/>
  <c r="M146" i="3"/>
  <c r="M143" i="3"/>
  <c r="M140" i="3"/>
  <c r="M137" i="3"/>
  <c r="M134" i="3"/>
  <c r="M131" i="3"/>
  <c r="M128" i="3"/>
  <c r="M125" i="3"/>
  <c r="M122" i="3"/>
  <c r="M119" i="3"/>
  <c r="M116" i="3"/>
  <c r="M113" i="3"/>
  <c r="M110" i="3"/>
  <c r="M107" i="3"/>
  <c r="M104" i="3"/>
  <c r="M101" i="3"/>
  <c r="M98" i="3"/>
  <c r="M95" i="3"/>
  <c r="M92" i="3"/>
  <c r="M89" i="3"/>
  <c r="M86" i="3"/>
  <c r="M150" i="3"/>
  <c r="M147" i="3"/>
  <c r="M144" i="3"/>
  <c r="M141" i="3"/>
  <c r="M138" i="3"/>
  <c r="M135" i="3"/>
  <c r="M132" i="3"/>
  <c r="M129" i="3"/>
  <c r="M126" i="3"/>
  <c r="M123" i="3"/>
  <c r="M120" i="3"/>
  <c r="M117" i="3"/>
  <c r="M114" i="3"/>
  <c r="M111" i="3"/>
  <c r="M108" i="3"/>
  <c r="M105" i="3"/>
  <c r="M102" i="3"/>
  <c r="M99" i="3"/>
  <c r="M96" i="3"/>
  <c r="M93" i="3"/>
  <c r="M87" i="3"/>
  <c r="M155" i="3"/>
  <c r="M82" i="3"/>
  <c r="M79" i="3"/>
  <c r="M76" i="3"/>
  <c r="M73" i="3"/>
  <c r="M70" i="3"/>
  <c r="M67" i="3"/>
  <c r="M64" i="3"/>
  <c r="M61" i="3"/>
  <c r="M58" i="3"/>
  <c r="M55" i="3"/>
  <c r="M52" i="3"/>
  <c r="M49" i="3"/>
  <c r="M46" i="3"/>
  <c r="M43" i="3"/>
  <c r="M40" i="3"/>
  <c r="M37" i="3"/>
  <c r="M34" i="3"/>
  <c r="M31" i="3"/>
  <c r="M156" i="3"/>
  <c r="M91" i="3"/>
  <c r="M85" i="3"/>
  <c r="M161" i="3"/>
  <c r="M90" i="3"/>
  <c r="M84" i="3"/>
  <c r="M81" i="3"/>
  <c r="M78" i="3"/>
  <c r="M75" i="3"/>
  <c r="M72" i="3"/>
  <c r="M69" i="3"/>
  <c r="M66" i="3"/>
  <c r="M63" i="3"/>
  <c r="M60" i="3"/>
  <c r="M57" i="3"/>
  <c r="M54" i="3"/>
  <c r="M51" i="3"/>
  <c r="M48" i="3"/>
  <c r="M45" i="3"/>
  <c r="M42" i="3"/>
  <c r="M39" i="3"/>
  <c r="M36" i="3"/>
  <c r="M33" i="3"/>
  <c r="M30" i="3"/>
  <c r="M94" i="3"/>
  <c r="M88" i="3"/>
  <c r="M83" i="3"/>
  <c r="M80" i="3"/>
  <c r="M77" i="3"/>
  <c r="M74" i="3"/>
  <c r="M71" i="3"/>
  <c r="M68" i="3"/>
  <c r="M65" i="3"/>
  <c r="M62" i="3"/>
  <c r="M59" i="3"/>
  <c r="M56" i="3"/>
  <c r="M53" i="3"/>
  <c r="M50" i="3"/>
  <c r="M47" i="3"/>
  <c r="M44" i="3"/>
  <c r="M41" i="3"/>
  <c r="M38" i="3"/>
  <c r="M35" i="3"/>
  <c r="M32" i="3"/>
  <c r="L4" i="3"/>
  <c r="L7" i="3"/>
  <c r="L10" i="3"/>
  <c r="L13" i="3"/>
  <c r="L16" i="3"/>
  <c r="L19" i="3"/>
  <c r="L22" i="3"/>
  <c r="L25" i="3"/>
  <c r="L28" i="3"/>
  <c r="G94" i="3"/>
  <c r="G114" i="3"/>
  <c r="G132" i="3"/>
  <c r="G150" i="3"/>
  <c r="M4" i="3"/>
  <c r="G16" i="3"/>
  <c r="M19" i="3"/>
  <c r="M22" i="3"/>
  <c r="M25" i="3"/>
  <c r="G88" i="3"/>
  <c r="G117" i="3"/>
  <c r="G135" i="3"/>
  <c r="G2" i="3"/>
  <c r="M2" i="3"/>
  <c r="L5" i="3"/>
  <c r="L8" i="3"/>
  <c r="L11" i="3"/>
  <c r="L14" i="3"/>
  <c r="L17" i="3"/>
  <c r="L20" i="3"/>
  <c r="L23" i="3"/>
  <c r="L26" i="3"/>
  <c r="L29" i="3"/>
  <c r="L33" i="3"/>
  <c r="L39" i="3"/>
  <c r="L45" i="3"/>
  <c r="L51" i="3"/>
  <c r="L57" i="3"/>
  <c r="L63" i="3"/>
  <c r="L69" i="3"/>
  <c r="L75" i="3"/>
  <c r="L81" i="3"/>
  <c r="G102" i="3"/>
  <c r="G120" i="3"/>
  <c r="G138" i="3"/>
  <c r="G7" i="3"/>
  <c r="G10" i="3"/>
  <c r="G13" i="3"/>
  <c r="M16" i="3"/>
  <c r="G99" i="3"/>
  <c r="G5" i="3"/>
  <c r="M5" i="3"/>
  <c r="G8" i="3"/>
  <c r="M8" i="3"/>
  <c r="G11" i="3"/>
  <c r="M11" i="3"/>
  <c r="G14" i="3"/>
  <c r="M14" i="3"/>
  <c r="G17" i="3"/>
  <c r="M17" i="3"/>
  <c r="G20" i="3"/>
  <c r="M20" i="3"/>
  <c r="G23" i="3"/>
  <c r="M23" i="3"/>
  <c r="G26" i="3"/>
  <c r="M26" i="3"/>
  <c r="G29" i="3"/>
  <c r="M29" i="3"/>
  <c r="L30" i="3"/>
  <c r="G105" i="3"/>
  <c r="G123" i="3"/>
  <c r="G291" i="3"/>
  <c r="G288" i="3"/>
  <c r="G285" i="3"/>
  <c r="G282" i="3"/>
  <c r="G279" i="3"/>
  <c r="G276" i="3"/>
  <c r="G273" i="3"/>
  <c r="G270" i="3"/>
  <c r="G267" i="3"/>
  <c r="G264" i="3"/>
  <c r="G261" i="3"/>
  <c r="G258" i="3"/>
  <c r="G255" i="3"/>
  <c r="G252" i="3"/>
  <c r="G249" i="3"/>
  <c r="G246" i="3"/>
  <c r="G243" i="3"/>
  <c r="G240" i="3"/>
  <c r="G237" i="3"/>
  <c r="G234" i="3"/>
  <c r="G231" i="3"/>
  <c r="G228" i="3"/>
  <c r="G225" i="3"/>
  <c r="G222" i="3"/>
  <c r="G219" i="3"/>
  <c r="G216" i="3"/>
  <c r="G213" i="3"/>
  <c r="G210" i="3"/>
  <c r="G289" i="3"/>
  <c r="G286" i="3"/>
  <c r="G283" i="3"/>
  <c r="G280" i="3"/>
  <c r="G277" i="3"/>
  <c r="G274" i="3"/>
  <c r="G271" i="3"/>
  <c r="G268" i="3"/>
  <c r="G265" i="3"/>
  <c r="G262" i="3"/>
  <c r="G259" i="3"/>
  <c r="G256" i="3"/>
  <c r="G253" i="3"/>
  <c r="G250" i="3"/>
  <c r="G247" i="3"/>
  <c r="G244" i="3"/>
  <c r="G241" i="3"/>
  <c r="G238" i="3"/>
  <c r="G235" i="3"/>
  <c r="G232" i="3"/>
  <c r="G229" i="3"/>
  <c r="G226" i="3"/>
  <c r="G223" i="3"/>
  <c r="G220" i="3"/>
  <c r="G217" i="3"/>
  <c r="G214" i="3"/>
  <c r="G211" i="3"/>
  <c r="G208" i="3"/>
  <c r="G205" i="3"/>
  <c r="G202" i="3"/>
  <c r="G199" i="3"/>
  <c r="G196" i="3"/>
  <c r="G193" i="3"/>
  <c r="G190" i="3"/>
  <c r="G187" i="3"/>
  <c r="G184" i="3"/>
  <c r="G181" i="3"/>
  <c r="G178" i="3"/>
  <c r="G175" i="3"/>
  <c r="G172" i="3"/>
  <c r="G169" i="3"/>
  <c r="G166" i="3"/>
  <c r="G163" i="3"/>
  <c r="G160" i="3"/>
  <c r="G157" i="3"/>
  <c r="G154" i="3"/>
  <c r="G151" i="3"/>
  <c r="G287" i="3"/>
  <c r="G281" i="3"/>
  <c r="G275" i="3"/>
  <c r="G269" i="3"/>
  <c r="G263" i="3"/>
  <c r="G257" i="3"/>
  <c r="G251" i="3"/>
  <c r="G245" i="3"/>
  <c r="G239" i="3"/>
  <c r="G233" i="3"/>
  <c r="G227" i="3"/>
  <c r="G221" i="3"/>
  <c r="G215" i="3"/>
  <c r="G209" i="3"/>
  <c r="G207" i="3"/>
  <c r="G204" i="3"/>
  <c r="G201" i="3"/>
  <c r="G198" i="3"/>
  <c r="G195" i="3"/>
  <c r="G192" i="3"/>
  <c r="G189" i="3"/>
  <c r="G186" i="3"/>
  <c r="G183" i="3"/>
  <c r="G180" i="3"/>
  <c r="G177" i="3"/>
  <c r="G174" i="3"/>
  <c r="G171" i="3"/>
  <c r="G168" i="3"/>
  <c r="G165" i="3"/>
  <c r="G162" i="3"/>
  <c r="G290" i="3"/>
  <c r="G284" i="3"/>
  <c r="G278" i="3"/>
  <c r="G272" i="3"/>
  <c r="G266" i="3"/>
  <c r="G260" i="3"/>
  <c r="G254" i="3"/>
  <c r="G248" i="3"/>
  <c r="G242" i="3"/>
  <c r="G236" i="3"/>
  <c r="G230" i="3"/>
  <c r="G224" i="3"/>
  <c r="G218" i="3"/>
  <c r="G212" i="3"/>
  <c r="G206" i="3"/>
  <c r="G203" i="3"/>
  <c r="G200" i="3"/>
  <c r="G197" i="3"/>
  <c r="G194" i="3"/>
  <c r="G191" i="3"/>
  <c r="G188" i="3"/>
  <c r="G185" i="3"/>
  <c r="G182" i="3"/>
  <c r="G179" i="3"/>
  <c r="G176" i="3"/>
  <c r="G173" i="3"/>
  <c r="G170" i="3"/>
  <c r="G167" i="3"/>
  <c r="G158" i="3"/>
  <c r="G152" i="3"/>
  <c r="G148" i="3"/>
  <c r="G145" i="3"/>
  <c r="G142" i="3"/>
  <c r="G139" i="3"/>
  <c r="G136" i="3"/>
  <c r="G133" i="3"/>
  <c r="G130" i="3"/>
  <c r="G127" i="3"/>
  <c r="G124" i="3"/>
  <c r="G121" i="3"/>
  <c r="G118" i="3"/>
  <c r="G115" i="3"/>
  <c r="G112" i="3"/>
  <c r="G109" i="3"/>
  <c r="G106" i="3"/>
  <c r="G103" i="3"/>
  <c r="G100" i="3"/>
  <c r="G97" i="3"/>
  <c r="G156" i="3"/>
  <c r="G164" i="3"/>
  <c r="G159" i="3"/>
  <c r="G153" i="3"/>
  <c r="G149" i="3"/>
  <c r="G146" i="3"/>
  <c r="G143" i="3"/>
  <c r="G140" i="3"/>
  <c r="G137" i="3"/>
  <c r="G134" i="3"/>
  <c r="G131" i="3"/>
  <c r="G128" i="3"/>
  <c r="G125" i="3"/>
  <c r="G122" i="3"/>
  <c r="G119" i="3"/>
  <c r="G116" i="3"/>
  <c r="G113" i="3"/>
  <c r="G110" i="3"/>
  <c r="G107" i="3"/>
  <c r="G104" i="3"/>
  <c r="G101" i="3"/>
  <c r="G98" i="3"/>
  <c r="G95" i="3"/>
  <c r="G92" i="3"/>
  <c r="G89" i="3"/>
  <c r="G86" i="3"/>
  <c r="G93" i="3"/>
  <c r="G87" i="3"/>
  <c r="G161" i="3"/>
  <c r="G91" i="3"/>
  <c r="G85" i="3"/>
  <c r="G82" i="3"/>
  <c r="G79" i="3"/>
  <c r="G76" i="3"/>
  <c r="G73" i="3"/>
  <c r="G70" i="3"/>
  <c r="G67" i="3"/>
  <c r="G64" i="3"/>
  <c r="G61" i="3"/>
  <c r="G58" i="3"/>
  <c r="G55" i="3"/>
  <c r="G52" i="3"/>
  <c r="G49" i="3"/>
  <c r="G46" i="3"/>
  <c r="G43" i="3"/>
  <c r="G40" i="3"/>
  <c r="G37" i="3"/>
  <c r="G34" i="3"/>
  <c r="G31" i="3"/>
  <c r="G90" i="3"/>
  <c r="G84" i="3"/>
  <c r="G81" i="3"/>
  <c r="G78" i="3"/>
  <c r="G75" i="3"/>
  <c r="G72" i="3"/>
  <c r="G69" i="3"/>
  <c r="G66" i="3"/>
  <c r="G63" i="3"/>
  <c r="G60" i="3"/>
  <c r="G57" i="3"/>
  <c r="G54" i="3"/>
  <c r="G51" i="3"/>
  <c r="G48" i="3"/>
  <c r="G45" i="3"/>
  <c r="G42" i="3"/>
  <c r="G39" i="3"/>
  <c r="G36" i="3"/>
  <c r="G33" i="3"/>
  <c r="G155" i="3"/>
  <c r="G96" i="3"/>
  <c r="G83" i="3"/>
  <c r="G80" i="3"/>
  <c r="G77" i="3"/>
  <c r="G74" i="3"/>
  <c r="G71" i="3"/>
  <c r="G68" i="3"/>
  <c r="G65" i="3"/>
  <c r="G62" i="3"/>
  <c r="G59" i="3"/>
  <c r="G56" i="3"/>
  <c r="G53" i="3"/>
  <c r="G50" i="3"/>
  <c r="G47" i="3"/>
  <c r="G44" i="3"/>
  <c r="G41" i="3"/>
  <c r="G38" i="3"/>
  <c r="G35" i="3"/>
  <c r="G32" i="3"/>
  <c r="M13" i="3"/>
  <c r="G28" i="3"/>
  <c r="L3" i="3"/>
  <c r="L6" i="3"/>
  <c r="L9" i="3"/>
  <c r="L12" i="3"/>
  <c r="L15" i="3"/>
  <c r="L18" i="3"/>
  <c r="L21" i="3"/>
  <c r="L24" i="3"/>
  <c r="L27" i="3"/>
  <c r="G108" i="3"/>
  <c r="G126" i="3"/>
  <c r="G144" i="3"/>
  <c r="G4" i="3"/>
  <c r="M7" i="3"/>
  <c r="L289" i="3"/>
  <c r="L286" i="3"/>
  <c r="L283" i="3"/>
  <c r="L280" i="3"/>
  <c r="L277" i="3"/>
  <c r="L274" i="3"/>
  <c r="L271" i="3"/>
  <c r="L268" i="3"/>
  <c r="L265" i="3"/>
  <c r="L262" i="3"/>
  <c r="L259" i="3"/>
  <c r="L256" i="3"/>
  <c r="L253" i="3"/>
  <c r="L250" i="3"/>
  <c r="L247" i="3"/>
  <c r="L244" i="3"/>
  <c r="L241" i="3"/>
  <c r="L238" i="3"/>
  <c r="L235" i="3"/>
  <c r="L232" i="3"/>
  <c r="L229" i="3"/>
  <c r="L226" i="3"/>
  <c r="L223" i="3"/>
  <c r="L220" i="3"/>
  <c r="L217" i="3"/>
  <c r="L214" i="3"/>
  <c r="L211" i="3"/>
  <c r="L208" i="3"/>
  <c r="L291" i="3"/>
  <c r="L288" i="3"/>
  <c r="L285" i="3"/>
  <c r="L282" i="3"/>
  <c r="L279" i="3"/>
  <c r="L276" i="3"/>
  <c r="L273" i="3"/>
  <c r="L270" i="3"/>
  <c r="L267" i="3"/>
  <c r="L264" i="3"/>
  <c r="L261" i="3"/>
  <c r="L258" i="3"/>
  <c r="L255" i="3"/>
  <c r="L252" i="3"/>
  <c r="L249" i="3"/>
  <c r="L246" i="3"/>
  <c r="L243" i="3"/>
  <c r="L240" i="3"/>
  <c r="L237" i="3"/>
  <c r="L234" i="3"/>
  <c r="L231" i="3"/>
  <c r="L228" i="3"/>
  <c r="L225" i="3"/>
  <c r="L222" i="3"/>
  <c r="L219" i="3"/>
  <c r="L216" i="3"/>
  <c r="L213" i="3"/>
  <c r="L210" i="3"/>
  <c r="L207" i="3"/>
  <c r="L290" i="3"/>
  <c r="L287" i="3"/>
  <c r="L284" i="3"/>
  <c r="L281" i="3"/>
  <c r="L278" i="3"/>
  <c r="L275" i="3"/>
  <c r="L272" i="3"/>
  <c r="L269" i="3"/>
  <c r="L266" i="3"/>
  <c r="L263" i="3"/>
  <c r="L260" i="3"/>
  <c r="L257" i="3"/>
  <c r="L254" i="3"/>
  <c r="L251" i="3"/>
  <c r="L248" i="3"/>
  <c r="L245" i="3"/>
  <c r="L242" i="3"/>
  <c r="L239" i="3"/>
  <c r="L236" i="3"/>
  <c r="L233" i="3"/>
  <c r="L230" i="3"/>
  <c r="L227" i="3"/>
  <c r="L224" i="3"/>
  <c r="L221" i="3"/>
  <c r="L218" i="3"/>
  <c r="L215" i="3"/>
  <c r="L212" i="3"/>
  <c r="L209" i="3"/>
  <c r="L206" i="3"/>
  <c r="L203" i="3"/>
  <c r="L200" i="3"/>
  <c r="L197" i="3"/>
  <c r="L194" i="3"/>
  <c r="L191" i="3"/>
  <c r="L188" i="3"/>
  <c r="L185" i="3"/>
  <c r="L182" i="3"/>
  <c r="L179" i="3"/>
  <c r="L176" i="3"/>
  <c r="L173" i="3"/>
  <c r="L170" i="3"/>
  <c r="L167" i="3"/>
  <c r="L164" i="3"/>
  <c r="L205" i="3"/>
  <c r="L202" i="3"/>
  <c r="L199" i="3"/>
  <c r="L196" i="3"/>
  <c r="L193" i="3"/>
  <c r="L190" i="3"/>
  <c r="L187" i="3"/>
  <c r="L184" i="3"/>
  <c r="L181" i="3"/>
  <c r="L178" i="3"/>
  <c r="L175" i="3"/>
  <c r="L172" i="3"/>
  <c r="L169" i="3"/>
  <c r="L163" i="3"/>
  <c r="L160" i="3"/>
  <c r="L154" i="3"/>
  <c r="L149" i="3"/>
  <c r="L146" i="3"/>
  <c r="L143" i="3"/>
  <c r="L140" i="3"/>
  <c r="L137" i="3"/>
  <c r="L134" i="3"/>
  <c r="L131" i="3"/>
  <c r="L128" i="3"/>
  <c r="L125" i="3"/>
  <c r="L122" i="3"/>
  <c r="L119" i="3"/>
  <c r="L116" i="3"/>
  <c r="L113" i="3"/>
  <c r="L110" i="3"/>
  <c r="L107" i="3"/>
  <c r="L104" i="3"/>
  <c r="L101" i="3"/>
  <c r="L98" i="3"/>
  <c r="L95" i="3"/>
  <c r="L159" i="3"/>
  <c r="L153" i="3"/>
  <c r="L204" i="3"/>
  <c r="L198" i="3"/>
  <c r="L192" i="3"/>
  <c r="L186" i="3"/>
  <c r="L180" i="3"/>
  <c r="L174" i="3"/>
  <c r="L158" i="3"/>
  <c r="L152" i="3"/>
  <c r="L148" i="3"/>
  <c r="L145" i="3"/>
  <c r="L142" i="3"/>
  <c r="L139" i="3"/>
  <c r="L136" i="3"/>
  <c r="L133" i="3"/>
  <c r="L130" i="3"/>
  <c r="L127" i="3"/>
  <c r="L124" i="3"/>
  <c r="L121" i="3"/>
  <c r="L118" i="3"/>
  <c r="L115" i="3"/>
  <c r="L112" i="3"/>
  <c r="L109" i="3"/>
  <c r="L106" i="3"/>
  <c r="L103" i="3"/>
  <c r="L100" i="3"/>
  <c r="L97" i="3"/>
  <c r="L201" i="3"/>
  <c r="L195" i="3"/>
  <c r="L189" i="3"/>
  <c r="L183" i="3"/>
  <c r="L177" i="3"/>
  <c r="L171" i="3"/>
  <c r="L166" i="3"/>
  <c r="L162" i="3"/>
  <c r="L161" i="3"/>
  <c r="L155" i="3"/>
  <c r="L168" i="3"/>
  <c r="L94" i="3"/>
  <c r="L88" i="3"/>
  <c r="L83" i="3"/>
  <c r="L80" i="3"/>
  <c r="L77" i="3"/>
  <c r="L74" i="3"/>
  <c r="L71" i="3"/>
  <c r="L68" i="3"/>
  <c r="L65" i="3"/>
  <c r="L62" i="3"/>
  <c r="L59" i="3"/>
  <c r="L56" i="3"/>
  <c r="L53" i="3"/>
  <c r="L50" i="3"/>
  <c r="L47" i="3"/>
  <c r="L44" i="3"/>
  <c r="L41" i="3"/>
  <c r="L38" i="3"/>
  <c r="L35" i="3"/>
  <c r="L32" i="3"/>
  <c r="L150" i="3"/>
  <c r="L147" i="3"/>
  <c r="L144" i="3"/>
  <c r="L141" i="3"/>
  <c r="L138" i="3"/>
  <c r="L135" i="3"/>
  <c r="L132" i="3"/>
  <c r="L129" i="3"/>
  <c r="L126" i="3"/>
  <c r="L123" i="3"/>
  <c r="L120" i="3"/>
  <c r="L117" i="3"/>
  <c r="L114" i="3"/>
  <c r="L111" i="3"/>
  <c r="L108" i="3"/>
  <c r="L105" i="3"/>
  <c r="L102" i="3"/>
  <c r="L99" i="3"/>
  <c r="L96" i="3"/>
  <c r="L93" i="3"/>
  <c r="L87" i="3"/>
  <c r="L165" i="3"/>
  <c r="L92" i="3"/>
  <c r="L86" i="3"/>
  <c r="L82" i="3"/>
  <c r="L79" i="3"/>
  <c r="L76" i="3"/>
  <c r="L73" i="3"/>
  <c r="L70" i="3"/>
  <c r="L67" i="3"/>
  <c r="L64" i="3"/>
  <c r="L61" i="3"/>
  <c r="L58" i="3"/>
  <c r="L55" i="3"/>
  <c r="L52" i="3"/>
  <c r="L49" i="3"/>
  <c r="L46" i="3"/>
  <c r="L43" i="3"/>
  <c r="L40" i="3"/>
  <c r="L37" i="3"/>
  <c r="L34" i="3"/>
  <c r="L31" i="3"/>
  <c r="L156" i="3"/>
  <c r="L151" i="3"/>
  <c r="L91" i="3"/>
  <c r="L85" i="3"/>
  <c r="L157" i="3"/>
  <c r="L89" i="3"/>
  <c r="G3" i="3"/>
  <c r="M3" i="3"/>
  <c r="G6" i="3"/>
  <c r="M6" i="3"/>
  <c r="G9" i="3"/>
  <c r="M9" i="3"/>
  <c r="G12" i="3"/>
  <c r="G15" i="3"/>
  <c r="M15" i="3"/>
  <c r="G18" i="3"/>
  <c r="M18" i="3"/>
  <c r="G21" i="3"/>
  <c r="M21" i="3"/>
  <c r="G24" i="3"/>
  <c r="M24" i="3"/>
  <c r="G27" i="3"/>
  <c r="M27" i="3"/>
  <c r="G30" i="3"/>
  <c r="L36" i="3"/>
  <c r="L42" i="3"/>
  <c r="L48" i="3"/>
  <c r="L54" i="3"/>
  <c r="L60" i="3"/>
  <c r="L66" i="3"/>
  <c r="L72" i="3"/>
  <c r="L78" i="3"/>
  <c r="L84" i="3"/>
  <c r="G111" i="3"/>
  <c r="G129" i="3"/>
  <c r="G147" i="3"/>
  <c r="N176" i="3" l="1"/>
  <c r="N177" i="3"/>
  <c r="N111" i="3"/>
  <c r="N27" i="3"/>
  <c r="N51" i="3"/>
  <c r="N82" i="3"/>
  <c r="N86" i="3"/>
  <c r="N248" i="3"/>
  <c r="N284" i="3"/>
  <c r="N281" i="3"/>
  <c r="N163" i="3"/>
  <c r="N271" i="3"/>
  <c r="N279" i="3"/>
  <c r="N77" i="3"/>
  <c r="N49" i="3"/>
  <c r="N202" i="3"/>
  <c r="N62" i="3"/>
  <c r="N34" i="3"/>
  <c r="N52" i="3"/>
  <c r="N128" i="3"/>
  <c r="N146" i="3"/>
  <c r="N197" i="3"/>
  <c r="N198" i="3"/>
  <c r="N205" i="3"/>
  <c r="N223" i="3"/>
  <c r="N249" i="3"/>
  <c r="N88" i="3"/>
  <c r="N150" i="3"/>
  <c r="N125" i="3"/>
  <c r="N112" i="3"/>
  <c r="N12" i="3"/>
  <c r="N83" i="3"/>
  <c r="N42" i="3"/>
  <c r="N73" i="3"/>
  <c r="N161" i="3"/>
  <c r="N100" i="3"/>
  <c r="N118" i="3"/>
  <c r="N230" i="3"/>
  <c r="N266" i="3"/>
  <c r="N263" i="3"/>
  <c r="N244" i="3"/>
  <c r="N262" i="3"/>
  <c r="N270" i="3"/>
  <c r="N288" i="3"/>
  <c r="N132" i="3"/>
  <c r="N147" i="3"/>
  <c r="N30" i="3"/>
  <c r="N68" i="3"/>
  <c r="N103" i="3"/>
  <c r="N203" i="3"/>
  <c r="N236" i="3"/>
  <c r="N233" i="3"/>
  <c r="N269" i="3"/>
  <c r="N229" i="3"/>
  <c r="N247" i="3"/>
  <c r="N255" i="3"/>
  <c r="N273" i="3"/>
  <c r="N291" i="3"/>
  <c r="H291" i="3"/>
  <c r="I291" i="3" s="1"/>
  <c r="H288" i="3"/>
  <c r="I288" i="3" s="1"/>
  <c r="H285" i="3"/>
  <c r="I285" i="3" s="1"/>
  <c r="H282" i="3"/>
  <c r="I282" i="3" s="1"/>
  <c r="H279" i="3"/>
  <c r="I279" i="3" s="1"/>
  <c r="H276" i="3"/>
  <c r="I276" i="3" s="1"/>
  <c r="H273" i="3"/>
  <c r="I273" i="3" s="1"/>
  <c r="H270" i="3"/>
  <c r="I270" i="3" s="1"/>
  <c r="H267" i="3"/>
  <c r="I267" i="3" s="1"/>
  <c r="H264" i="3"/>
  <c r="I264" i="3" s="1"/>
  <c r="H261" i="3"/>
  <c r="I261" i="3" s="1"/>
  <c r="H258" i="3"/>
  <c r="I258" i="3" s="1"/>
  <c r="H255" i="3"/>
  <c r="I255" i="3" s="1"/>
  <c r="H252" i="3"/>
  <c r="I252" i="3" s="1"/>
  <c r="H249" i="3"/>
  <c r="I249" i="3" s="1"/>
  <c r="H246" i="3"/>
  <c r="I246" i="3" s="1"/>
  <c r="H243" i="3"/>
  <c r="I243" i="3" s="1"/>
  <c r="H240" i="3"/>
  <c r="I240" i="3" s="1"/>
  <c r="H237" i="3"/>
  <c r="I237" i="3" s="1"/>
  <c r="H234" i="3"/>
  <c r="I234" i="3" s="1"/>
  <c r="H231" i="3"/>
  <c r="I231" i="3" s="1"/>
  <c r="H228" i="3"/>
  <c r="I228" i="3" s="1"/>
  <c r="H225" i="3"/>
  <c r="I225" i="3" s="1"/>
  <c r="H222" i="3"/>
  <c r="I222" i="3" s="1"/>
  <c r="H219" i="3"/>
  <c r="I219" i="3" s="1"/>
  <c r="H216" i="3"/>
  <c r="I216" i="3" s="1"/>
  <c r="H213" i="3"/>
  <c r="I213" i="3" s="1"/>
  <c r="H210" i="3"/>
  <c r="I210" i="3" s="1"/>
  <c r="H290" i="3"/>
  <c r="I290" i="3" s="1"/>
  <c r="H287" i="3"/>
  <c r="I287" i="3" s="1"/>
  <c r="H284" i="3"/>
  <c r="I284" i="3" s="1"/>
  <c r="H281" i="3"/>
  <c r="I281" i="3" s="1"/>
  <c r="H278" i="3"/>
  <c r="I278" i="3" s="1"/>
  <c r="H275" i="3"/>
  <c r="I275" i="3" s="1"/>
  <c r="H272" i="3"/>
  <c r="I272" i="3" s="1"/>
  <c r="H269" i="3"/>
  <c r="I269" i="3" s="1"/>
  <c r="H266" i="3"/>
  <c r="I266" i="3" s="1"/>
  <c r="H263" i="3"/>
  <c r="I263" i="3" s="1"/>
  <c r="H260" i="3"/>
  <c r="I260" i="3" s="1"/>
  <c r="H257" i="3"/>
  <c r="I257" i="3" s="1"/>
  <c r="H254" i="3"/>
  <c r="I254" i="3" s="1"/>
  <c r="H251" i="3"/>
  <c r="I251" i="3" s="1"/>
  <c r="H248" i="3"/>
  <c r="I248" i="3" s="1"/>
  <c r="H245" i="3"/>
  <c r="I245" i="3" s="1"/>
  <c r="H242" i="3"/>
  <c r="I242" i="3" s="1"/>
  <c r="H239" i="3"/>
  <c r="I239" i="3" s="1"/>
  <c r="H236" i="3"/>
  <c r="I236" i="3" s="1"/>
  <c r="H233" i="3"/>
  <c r="I233" i="3" s="1"/>
  <c r="H230" i="3"/>
  <c r="I230" i="3" s="1"/>
  <c r="H227" i="3"/>
  <c r="I227" i="3" s="1"/>
  <c r="H224" i="3"/>
  <c r="I224" i="3" s="1"/>
  <c r="H221" i="3"/>
  <c r="I221" i="3" s="1"/>
  <c r="H218" i="3"/>
  <c r="I218" i="3" s="1"/>
  <c r="H215" i="3"/>
  <c r="I215" i="3" s="1"/>
  <c r="H212" i="3"/>
  <c r="I212" i="3" s="1"/>
  <c r="H209" i="3"/>
  <c r="I209" i="3" s="1"/>
  <c r="H289" i="3"/>
  <c r="I289" i="3" s="1"/>
  <c r="H286" i="3"/>
  <c r="I286" i="3" s="1"/>
  <c r="H283" i="3"/>
  <c r="I283" i="3" s="1"/>
  <c r="H280" i="3"/>
  <c r="I280" i="3" s="1"/>
  <c r="H277" i="3"/>
  <c r="I277" i="3" s="1"/>
  <c r="H274" i="3"/>
  <c r="I274" i="3" s="1"/>
  <c r="H271" i="3"/>
  <c r="I271" i="3" s="1"/>
  <c r="H268" i="3"/>
  <c r="I268" i="3" s="1"/>
  <c r="H265" i="3"/>
  <c r="I265" i="3" s="1"/>
  <c r="H262" i="3"/>
  <c r="I262" i="3" s="1"/>
  <c r="H259" i="3"/>
  <c r="I259" i="3" s="1"/>
  <c r="H256" i="3"/>
  <c r="I256" i="3" s="1"/>
  <c r="H253" i="3"/>
  <c r="I253" i="3" s="1"/>
  <c r="H250" i="3"/>
  <c r="I250" i="3" s="1"/>
  <c r="H247" i="3"/>
  <c r="I247" i="3" s="1"/>
  <c r="H244" i="3"/>
  <c r="I244" i="3" s="1"/>
  <c r="H241" i="3"/>
  <c r="I241" i="3" s="1"/>
  <c r="H238" i="3"/>
  <c r="I238" i="3" s="1"/>
  <c r="H235" i="3"/>
  <c r="I235" i="3" s="1"/>
  <c r="H232" i="3"/>
  <c r="I232" i="3" s="1"/>
  <c r="H229" i="3"/>
  <c r="I229" i="3" s="1"/>
  <c r="H226" i="3"/>
  <c r="I226" i="3" s="1"/>
  <c r="H223" i="3"/>
  <c r="I223" i="3" s="1"/>
  <c r="H220" i="3"/>
  <c r="I220" i="3" s="1"/>
  <c r="H217" i="3"/>
  <c r="I217" i="3" s="1"/>
  <c r="H214" i="3"/>
  <c r="I214" i="3" s="1"/>
  <c r="H211" i="3"/>
  <c r="I211" i="3" s="1"/>
  <c r="H208" i="3"/>
  <c r="I208" i="3" s="1"/>
  <c r="H205" i="3"/>
  <c r="I205" i="3" s="1"/>
  <c r="H202" i="3"/>
  <c r="I202" i="3" s="1"/>
  <c r="H199" i="3"/>
  <c r="I199" i="3" s="1"/>
  <c r="H196" i="3"/>
  <c r="I196" i="3" s="1"/>
  <c r="H193" i="3"/>
  <c r="I193" i="3" s="1"/>
  <c r="H190" i="3"/>
  <c r="I190" i="3" s="1"/>
  <c r="H187" i="3"/>
  <c r="I187" i="3" s="1"/>
  <c r="H184" i="3"/>
  <c r="I184" i="3" s="1"/>
  <c r="H181" i="3"/>
  <c r="I181" i="3" s="1"/>
  <c r="H178" i="3"/>
  <c r="I178" i="3" s="1"/>
  <c r="H175" i="3"/>
  <c r="I175" i="3" s="1"/>
  <c r="H172" i="3"/>
  <c r="I172" i="3" s="1"/>
  <c r="H169" i="3"/>
  <c r="I169" i="3" s="1"/>
  <c r="H166" i="3"/>
  <c r="I166" i="3" s="1"/>
  <c r="H163" i="3"/>
  <c r="I163" i="3" s="1"/>
  <c r="H207" i="3"/>
  <c r="I207" i="3" s="1"/>
  <c r="H204" i="3"/>
  <c r="I204" i="3" s="1"/>
  <c r="H201" i="3"/>
  <c r="I201" i="3" s="1"/>
  <c r="H198" i="3"/>
  <c r="I198" i="3" s="1"/>
  <c r="H195" i="3"/>
  <c r="I195" i="3" s="1"/>
  <c r="H192" i="3"/>
  <c r="I192" i="3" s="1"/>
  <c r="H189" i="3"/>
  <c r="I189" i="3" s="1"/>
  <c r="H186" i="3"/>
  <c r="I186" i="3" s="1"/>
  <c r="H183" i="3"/>
  <c r="I183" i="3" s="1"/>
  <c r="H180" i="3"/>
  <c r="I180" i="3" s="1"/>
  <c r="H177" i="3"/>
  <c r="I177" i="3" s="1"/>
  <c r="H174" i="3"/>
  <c r="I174" i="3" s="1"/>
  <c r="H171" i="3"/>
  <c r="I171" i="3" s="1"/>
  <c r="H168" i="3"/>
  <c r="I168" i="3" s="1"/>
  <c r="H165" i="3"/>
  <c r="I165" i="3" s="1"/>
  <c r="H158" i="3"/>
  <c r="I158" i="3" s="1"/>
  <c r="H152" i="3"/>
  <c r="I152" i="3" s="1"/>
  <c r="H148" i="3"/>
  <c r="I148" i="3" s="1"/>
  <c r="H145" i="3"/>
  <c r="I145" i="3" s="1"/>
  <c r="H142" i="3"/>
  <c r="I142" i="3" s="1"/>
  <c r="H139" i="3"/>
  <c r="I139" i="3" s="1"/>
  <c r="H136" i="3"/>
  <c r="I136" i="3" s="1"/>
  <c r="H133" i="3"/>
  <c r="I133" i="3" s="1"/>
  <c r="H130" i="3"/>
  <c r="I130" i="3" s="1"/>
  <c r="H127" i="3"/>
  <c r="I127" i="3" s="1"/>
  <c r="H124" i="3"/>
  <c r="I124" i="3" s="1"/>
  <c r="H121" i="3"/>
  <c r="I121" i="3" s="1"/>
  <c r="H118" i="3"/>
  <c r="I118" i="3" s="1"/>
  <c r="H115" i="3"/>
  <c r="I115" i="3" s="1"/>
  <c r="H112" i="3"/>
  <c r="I112" i="3" s="1"/>
  <c r="H109" i="3"/>
  <c r="I109" i="3" s="1"/>
  <c r="H106" i="3"/>
  <c r="I106" i="3" s="1"/>
  <c r="H103" i="3"/>
  <c r="I103" i="3" s="1"/>
  <c r="H100" i="3"/>
  <c r="I100" i="3" s="1"/>
  <c r="H97" i="3"/>
  <c r="I97" i="3" s="1"/>
  <c r="H157" i="3"/>
  <c r="I157" i="3" s="1"/>
  <c r="H156" i="3"/>
  <c r="I156" i="3" s="1"/>
  <c r="H151" i="3"/>
  <c r="I151" i="3" s="1"/>
  <c r="H203" i="3"/>
  <c r="I203" i="3" s="1"/>
  <c r="H197" i="3"/>
  <c r="I197" i="3" s="1"/>
  <c r="H191" i="3"/>
  <c r="I191" i="3" s="1"/>
  <c r="H185" i="3"/>
  <c r="I185" i="3" s="1"/>
  <c r="H179" i="3"/>
  <c r="I179" i="3" s="1"/>
  <c r="H173" i="3"/>
  <c r="I173" i="3" s="1"/>
  <c r="H162" i="3"/>
  <c r="I162" i="3" s="1"/>
  <c r="H150" i="3"/>
  <c r="I150" i="3" s="1"/>
  <c r="H147" i="3"/>
  <c r="I147" i="3" s="1"/>
  <c r="H144" i="3"/>
  <c r="I144" i="3" s="1"/>
  <c r="H141" i="3"/>
  <c r="H138" i="3"/>
  <c r="I138" i="3" s="1"/>
  <c r="H135" i="3"/>
  <c r="I135" i="3" s="1"/>
  <c r="H132" i="3"/>
  <c r="I132" i="3" s="1"/>
  <c r="H129" i="3"/>
  <c r="I129" i="3" s="1"/>
  <c r="H126" i="3"/>
  <c r="I126" i="3" s="1"/>
  <c r="H123" i="3"/>
  <c r="I123" i="3" s="1"/>
  <c r="H120" i="3"/>
  <c r="I120" i="3" s="1"/>
  <c r="H117" i="3"/>
  <c r="I117" i="3" s="1"/>
  <c r="H114" i="3"/>
  <c r="I114" i="3" s="1"/>
  <c r="H111" i="3"/>
  <c r="I111" i="3" s="1"/>
  <c r="H108" i="3"/>
  <c r="I108" i="3" s="1"/>
  <c r="H105" i="3"/>
  <c r="I105" i="3" s="1"/>
  <c r="H102" i="3"/>
  <c r="I102" i="3" s="1"/>
  <c r="H99" i="3"/>
  <c r="I99" i="3" s="1"/>
  <c r="H206" i="3"/>
  <c r="I206" i="3" s="1"/>
  <c r="H200" i="3"/>
  <c r="I200" i="3" s="1"/>
  <c r="H194" i="3"/>
  <c r="I194" i="3" s="1"/>
  <c r="H188" i="3"/>
  <c r="I188" i="3" s="1"/>
  <c r="H182" i="3"/>
  <c r="I182" i="3" s="1"/>
  <c r="H176" i="3"/>
  <c r="I176" i="3" s="1"/>
  <c r="H170" i="3"/>
  <c r="I170" i="3" s="1"/>
  <c r="H161" i="3"/>
  <c r="I161" i="3" s="1"/>
  <c r="H153" i="3"/>
  <c r="I153" i="3" s="1"/>
  <c r="H92" i="3"/>
  <c r="I92" i="3" s="1"/>
  <c r="H91" i="3"/>
  <c r="I91" i="3" s="1"/>
  <c r="H86" i="3"/>
  <c r="I86" i="3" s="1"/>
  <c r="H85" i="3"/>
  <c r="I85" i="3" s="1"/>
  <c r="H82" i="3"/>
  <c r="I82" i="3" s="1"/>
  <c r="H79" i="3"/>
  <c r="I79" i="3" s="1"/>
  <c r="H76" i="3"/>
  <c r="I76" i="3" s="1"/>
  <c r="H73" i="3"/>
  <c r="I73" i="3" s="1"/>
  <c r="H70" i="3"/>
  <c r="I70" i="3" s="1"/>
  <c r="H67" i="3"/>
  <c r="I67" i="3" s="1"/>
  <c r="H64" i="3"/>
  <c r="I64" i="3" s="1"/>
  <c r="H61" i="3"/>
  <c r="I61" i="3" s="1"/>
  <c r="H58" i="3"/>
  <c r="I58" i="3" s="1"/>
  <c r="H55" i="3"/>
  <c r="I55" i="3" s="1"/>
  <c r="H52" i="3"/>
  <c r="I52" i="3" s="1"/>
  <c r="H49" i="3"/>
  <c r="I49" i="3" s="1"/>
  <c r="H46" i="3"/>
  <c r="I46" i="3" s="1"/>
  <c r="H43" i="3"/>
  <c r="I43" i="3" s="1"/>
  <c r="H40" i="3"/>
  <c r="I40" i="3" s="1"/>
  <c r="H37" i="3"/>
  <c r="I37" i="3" s="1"/>
  <c r="H34" i="3"/>
  <c r="I34" i="3" s="1"/>
  <c r="H164" i="3"/>
  <c r="I164" i="3" s="1"/>
  <c r="H159" i="3"/>
  <c r="I159" i="3" s="1"/>
  <c r="H90" i="3"/>
  <c r="I90" i="3" s="1"/>
  <c r="H84" i="3"/>
  <c r="I84" i="3" s="1"/>
  <c r="H81" i="3"/>
  <c r="I81" i="3" s="1"/>
  <c r="H78" i="3"/>
  <c r="I78" i="3" s="1"/>
  <c r="H75" i="3"/>
  <c r="I75" i="3" s="1"/>
  <c r="H72" i="3"/>
  <c r="I72" i="3" s="1"/>
  <c r="H69" i="3"/>
  <c r="I69" i="3" s="1"/>
  <c r="H66" i="3"/>
  <c r="I66" i="3" s="1"/>
  <c r="H63" i="3"/>
  <c r="I63" i="3" s="1"/>
  <c r="H60" i="3"/>
  <c r="I60" i="3" s="1"/>
  <c r="H57" i="3"/>
  <c r="I57" i="3" s="1"/>
  <c r="H54" i="3"/>
  <c r="I54" i="3" s="1"/>
  <c r="H51" i="3"/>
  <c r="I51" i="3" s="1"/>
  <c r="H48" i="3"/>
  <c r="I48" i="3" s="1"/>
  <c r="H45" i="3"/>
  <c r="I45" i="3" s="1"/>
  <c r="H42" i="3"/>
  <c r="I42" i="3" s="1"/>
  <c r="H39" i="3"/>
  <c r="I39" i="3" s="1"/>
  <c r="H36" i="3"/>
  <c r="I36" i="3" s="1"/>
  <c r="H33" i="3"/>
  <c r="I33" i="3" s="1"/>
  <c r="H154" i="3"/>
  <c r="I154" i="3" s="1"/>
  <c r="H149" i="3"/>
  <c r="I149" i="3" s="1"/>
  <c r="H146" i="3"/>
  <c r="I146" i="3" s="1"/>
  <c r="H143" i="3"/>
  <c r="I143" i="3" s="1"/>
  <c r="H140" i="3"/>
  <c r="I140" i="3" s="1"/>
  <c r="H137" i="3"/>
  <c r="I137" i="3" s="1"/>
  <c r="H134" i="3"/>
  <c r="I134" i="3" s="1"/>
  <c r="H131" i="3"/>
  <c r="I131" i="3" s="1"/>
  <c r="H128" i="3"/>
  <c r="I128" i="3" s="1"/>
  <c r="H125" i="3"/>
  <c r="I125" i="3" s="1"/>
  <c r="H122" i="3"/>
  <c r="I122" i="3" s="1"/>
  <c r="H119" i="3"/>
  <c r="I119" i="3" s="1"/>
  <c r="H116" i="3"/>
  <c r="I116" i="3" s="1"/>
  <c r="H113" i="3"/>
  <c r="I113" i="3" s="1"/>
  <c r="H110" i="3"/>
  <c r="I110" i="3" s="1"/>
  <c r="H107" i="3"/>
  <c r="I107" i="3" s="1"/>
  <c r="H104" i="3"/>
  <c r="I104" i="3" s="1"/>
  <c r="H101" i="3"/>
  <c r="I101" i="3" s="1"/>
  <c r="H98" i="3"/>
  <c r="I98" i="3" s="1"/>
  <c r="H94" i="3"/>
  <c r="I94" i="3" s="1"/>
  <c r="H89" i="3"/>
  <c r="I89" i="3" s="1"/>
  <c r="H88" i="3"/>
  <c r="I88" i="3" s="1"/>
  <c r="H167" i="3"/>
  <c r="I167" i="3" s="1"/>
  <c r="H160" i="3"/>
  <c r="I160" i="3" s="1"/>
  <c r="H93" i="3"/>
  <c r="I93" i="3" s="1"/>
  <c r="H87" i="3"/>
  <c r="I87" i="3" s="1"/>
  <c r="H155" i="3"/>
  <c r="I155" i="3" s="1"/>
  <c r="H83" i="3"/>
  <c r="I83" i="3" s="1"/>
  <c r="H77" i="3"/>
  <c r="I77" i="3" s="1"/>
  <c r="H71" i="3"/>
  <c r="I71" i="3" s="1"/>
  <c r="H65" i="3"/>
  <c r="I65" i="3" s="1"/>
  <c r="H59" i="3"/>
  <c r="I59" i="3" s="1"/>
  <c r="H53" i="3"/>
  <c r="I53" i="3" s="1"/>
  <c r="H47" i="3"/>
  <c r="I47" i="3" s="1"/>
  <c r="H41" i="3"/>
  <c r="I41" i="3" s="1"/>
  <c r="H35" i="3"/>
  <c r="I35" i="3" s="1"/>
  <c r="H31" i="3"/>
  <c r="I31" i="3" s="1"/>
  <c r="H29" i="3"/>
  <c r="I29" i="3" s="1"/>
  <c r="H26" i="3"/>
  <c r="I26" i="3" s="1"/>
  <c r="H23" i="3"/>
  <c r="I23" i="3" s="1"/>
  <c r="H20" i="3"/>
  <c r="I20" i="3" s="1"/>
  <c r="H17" i="3"/>
  <c r="I17" i="3" s="1"/>
  <c r="H14" i="3"/>
  <c r="I14" i="3" s="1"/>
  <c r="H11" i="3"/>
  <c r="I11" i="3" s="1"/>
  <c r="H8" i="3"/>
  <c r="I8" i="3" s="1"/>
  <c r="H5" i="3"/>
  <c r="I5" i="3" s="1"/>
  <c r="H95" i="3"/>
  <c r="I95" i="3" s="1"/>
  <c r="H2" i="3"/>
  <c r="I2" i="3" s="1"/>
  <c r="H80" i="3"/>
  <c r="I80" i="3" s="1"/>
  <c r="H74" i="3"/>
  <c r="I74" i="3" s="1"/>
  <c r="H68" i="3"/>
  <c r="I68" i="3" s="1"/>
  <c r="H62" i="3"/>
  <c r="I62" i="3" s="1"/>
  <c r="H56" i="3"/>
  <c r="I56" i="3" s="1"/>
  <c r="H50" i="3"/>
  <c r="I50" i="3" s="1"/>
  <c r="H44" i="3"/>
  <c r="I44" i="3" s="1"/>
  <c r="H38" i="3"/>
  <c r="I38" i="3" s="1"/>
  <c r="H32" i="3"/>
  <c r="I32" i="3" s="1"/>
  <c r="H28" i="3"/>
  <c r="I28" i="3" s="1"/>
  <c r="H25" i="3"/>
  <c r="I25" i="3" s="1"/>
  <c r="H22" i="3"/>
  <c r="I22" i="3" s="1"/>
  <c r="H19" i="3"/>
  <c r="I19" i="3" s="1"/>
  <c r="H16" i="3"/>
  <c r="I16" i="3" s="1"/>
  <c r="H13" i="3"/>
  <c r="I13" i="3" s="1"/>
  <c r="H10" i="3"/>
  <c r="I10" i="3" s="1"/>
  <c r="H7" i="3"/>
  <c r="I7" i="3" s="1"/>
  <c r="H4" i="3"/>
  <c r="I4" i="3" s="1"/>
  <c r="H96" i="3"/>
  <c r="I96" i="3" s="1"/>
  <c r="H30" i="3"/>
  <c r="I30" i="3" s="1"/>
  <c r="H27" i="3"/>
  <c r="I27" i="3" s="1"/>
  <c r="H24" i="3"/>
  <c r="I24" i="3" s="1"/>
  <c r="H21" i="3"/>
  <c r="I21" i="3" s="1"/>
  <c r="H18" i="3"/>
  <c r="I18" i="3" s="1"/>
  <c r="H15" i="3"/>
  <c r="I15" i="3" s="1"/>
  <c r="H12" i="3"/>
  <c r="I12" i="3" s="1"/>
  <c r="H9" i="3"/>
  <c r="I9" i="3" s="1"/>
  <c r="H6" i="3"/>
  <c r="I6" i="3" s="1"/>
  <c r="H3" i="3"/>
  <c r="I3" i="3" s="1"/>
  <c r="N114" i="3"/>
  <c r="N59" i="3"/>
  <c r="N72" i="3"/>
  <c r="N89" i="3"/>
  <c r="N254" i="3"/>
  <c r="N215" i="3"/>
  <c r="N166" i="3"/>
  <c r="N238" i="3"/>
  <c r="N274" i="3"/>
  <c r="N23" i="3"/>
  <c r="N138" i="3"/>
  <c r="N25" i="3"/>
  <c r="N129" i="3"/>
  <c r="N9" i="3"/>
  <c r="N35" i="3"/>
  <c r="N53" i="3"/>
  <c r="N155" i="3"/>
  <c r="N84" i="3"/>
  <c r="N101" i="3"/>
  <c r="N119" i="3"/>
  <c r="N159" i="3"/>
  <c r="N106" i="3"/>
  <c r="N124" i="3"/>
  <c r="N142" i="3"/>
  <c r="N170" i="3"/>
  <c r="N206" i="3"/>
  <c r="N189" i="3"/>
  <c r="N196" i="3"/>
  <c r="N222" i="3"/>
  <c r="N240" i="3"/>
  <c r="N258" i="3"/>
  <c r="N276" i="3"/>
  <c r="N26" i="3"/>
  <c r="N17" i="3"/>
  <c r="N8" i="3"/>
  <c r="N10" i="3"/>
  <c r="N94" i="3"/>
  <c r="N210" i="3" l="1"/>
  <c r="N153" i="3"/>
  <c r="N264" i="3"/>
  <c r="N44" i="3"/>
  <c r="N253" i="3"/>
  <c r="N109" i="3"/>
  <c r="N214" i="3"/>
  <c r="N207" i="3"/>
  <c r="N188" i="3"/>
  <c r="N137" i="3"/>
  <c r="N43" i="3"/>
  <c r="N14" i="3"/>
  <c r="N265" i="3"/>
  <c r="N157" i="3"/>
  <c r="N272" i="3"/>
  <c r="N121" i="3"/>
  <c r="N87" i="3"/>
  <c r="N45" i="3"/>
  <c r="N21" i="3"/>
  <c r="N6" i="3"/>
  <c r="N29" i="3"/>
  <c r="N280" i="3"/>
  <c r="N172" i="3"/>
  <c r="N165" i="3"/>
  <c r="N136" i="3"/>
  <c r="N95" i="3"/>
  <c r="N60" i="3"/>
  <c r="N3" i="3"/>
  <c r="N218" i="3"/>
  <c r="N22" i="3"/>
  <c r="N267" i="3"/>
  <c r="N241" i="3"/>
  <c r="N257" i="3"/>
  <c r="N224" i="3"/>
  <c r="N97" i="3"/>
  <c r="N70" i="3"/>
  <c r="N80" i="3"/>
  <c r="N24" i="3"/>
  <c r="N107" i="3"/>
  <c r="N7" i="3"/>
  <c r="N289" i="3"/>
  <c r="N181" i="3"/>
  <c r="N174" i="3"/>
  <c r="N145" i="3"/>
  <c r="N104" i="3"/>
  <c r="N69" i="3"/>
  <c r="N18" i="3"/>
  <c r="N287" i="3"/>
  <c r="N96" i="3"/>
  <c r="N154" i="3"/>
  <c r="N221" i="3"/>
  <c r="N105" i="3"/>
  <c r="N286" i="3"/>
  <c r="N66" i="3"/>
  <c r="N58" i="3"/>
  <c r="N179" i="3"/>
  <c r="N33" i="3"/>
  <c r="N123" i="3"/>
  <c r="N268" i="3"/>
  <c r="N160" i="3"/>
  <c r="N278" i="3"/>
  <c r="N93" i="3"/>
  <c r="N48" i="3"/>
  <c r="N246" i="3"/>
  <c r="N148" i="3"/>
  <c r="N237" i="3"/>
  <c r="N211" i="3"/>
  <c r="N204" i="3"/>
  <c r="N185" i="3"/>
  <c r="N134" i="3"/>
  <c r="N40" i="3"/>
  <c r="N50" i="3"/>
  <c r="N5" i="3"/>
  <c r="N102" i="3"/>
  <c r="N252" i="3"/>
  <c r="N226" i="3"/>
  <c r="N227" i="3"/>
  <c r="N200" i="3"/>
  <c r="N149" i="3"/>
  <c r="N55" i="3"/>
  <c r="N65" i="3"/>
  <c r="N256" i="3"/>
  <c r="N85" i="3"/>
  <c r="N120" i="3"/>
  <c r="N213" i="3"/>
  <c r="N187" i="3"/>
  <c r="N180" i="3"/>
  <c r="N152" i="3"/>
  <c r="N110" i="3"/>
  <c r="N75" i="3"/>
  <c r="N28" i="3"/>
  <c r="N251" i="3"/>
  <c r="N4" i="3"/>
  <c r="N261" i="3"/>
  <c r="N235" i="3"/>
  <c r="N245" i="3"/>
  <c r="N212" i="3"/>
  <c r="N164" i="3"/>
  <c r="N64" i="3"/>
  <c r="N74" i="3"/>
  <c r="N117" i="3"/>
  <c r="N143" i="3"/>
  <c r="I141" i="3"/>
  <c r="N141" i="3"/>
  <c r="N76" i="3"/>
  <c r="N19" i="3"/>
  <c r="N127" i="3"/>
  <c r="N178" i="3"/>
  <c r="N282" i="3"/>
  <c r="N2" i="3"/>
  <c r="N250" i="3"/>
  <c r="N275" i="3"/>
  <c r="N242" i="3"/>
  <c r="N79" i="3"/>
  <c r="N156" i="3"/>
  <c r="N219" i="3"/>
  <c r="N193" i="3"/>
  <c r="N186" i="3"/>
  <c r="N167" i="3"/>
  <c r="N116" i="3"/>
  <c r="N81" i="3"/>
  <c r="N32" i="3"/>
  <c r="N194" i="3"/>
  <c r="N11" i="3"/>
  <c r="N234" i="3"/>
  <c r="N208" i="3"/>
  <c r="N201" i="3"/>
  <c r="N182" i="3"/>
  <c r="N131" i="3"/>
  <c r="N37" i="3"/>
  <c r="N47" i="3"/>
  <c r="N184" i="3"/>
  <c r="N54" i="3"/>
  <c r="N99" i="3"/>
  <c r="N277" i="3"/>
  <c r="N169" i="3"/>
  <c r="N162" i="3"/>
  <c r="N133" i="3"/>
  <c r="N92" i="3"/>
  <c r="N57" i="3"/>
  <c r="N144" i="3"/>
  <c r="N290" i="3"/>
  <c r="N16" i="3"/>
  <c r="N243" i="3"/>
  <c r="N217" i="3"/>
  <c r="N209" i="3"/>
  <c r="N191" i="3"/>
  <c r="N140" i="3"/>
  <c r="N46" i="3"/>
  <c r="N56" i="3"/>
  <c r="N228" i="3"/>
  <c r="N67" i="3"/>
  <c r="N171" i="3"/>
  <c r="N231" i="3"/>
  <c r="N232" i="3"/>
  <c r="N239" i="3"/>
  <c r="N61" i="3"/>
  <c r="N71" i="3"/>
  <c r="N13" i="3"/>
  <c r="N283" i="3"/>
  <c r="N175" i="3"/>
  <c r="N168" i="3"/>
  <c r="N139" i="3"/>
  <c r="N98" i="3"/>
  <c r="N63" i="3"/>
  <c r="N108" i="3"/>
  <c r="N31" i="3"/>
  <c r="N20" i="3"/>
  <c r="N216" i="3"/>
  <c r="N190" i="3"/>
  <c r="N183" i="3"/>
  <c r="N158" i="3"/>
  <c r="N113" i="3"/>
  <c r="N78" i="3"/>
  <c r="N126" i="3"/>
  <c r="N195" i="3"/>
  <c r="N41" i="3"/>
  <c r="N285" i="3"/>
  <c r="N259" i="3"/>
  <c r="N151" i="3"/>
  <c r="N260" i="3"/>
  <c r="N115" i="3"/>
  <c r="N91" i="3"/>
  <c r="N39" i="3"/>
  <c r="N15" i="3"/>
  <c r="N130" i="3"/>
  <c r="N135" i="3"/>
  <c r="N225" i="3"/>
  <c r="N199" i="3"/>
  <c r="N192" i="3"/>
  <c r="N173" i="3"/>
  <c r="N122" i="3"/>
  <c r="N90" i="3"/>
  <c r="N38" i="3"/>
  <c r="N220" i="3"/>
  <c r="N36" i="3"/>
  <c r="O2" i="3" l="1"/>
</calcChain>
</file>

<file path=xl/sharedStrings.xml><?xml version="1.0" encoding="utf-8"?>
<sst xmlns="http://schemas.openxmlformats.org/spreadsheetml/2006/main" count="348" uniqueCount="298">
  <si>
    <t>ign0|cos</t>
  </si>
  <si>
    <t>maxerror_0.01</t>
  </si>
  <si>
    <t>maxerror_0.1</t>
  </si>
  <si>
    <t>index</t>
  </si>
  <si>
    <t>bruteforce</t>
  </si>
  <si>
    <t>adjoint</t>
  </si>
  <si>
    <t>ratio</t>
  </si>
  <si>
    <t>adjointabs</t>
  </si>
  <si>
    <t>CH3OCH2O2 &lt;=&gt; CH2OCH2O2H</t>
  </si>
  <si>
    <t>CH2OCH2O2H &lt;=&gt; 2 CH2O + OH</t>
  </si>
  <si>
    <t>CH2OCH2O2H + O2 &lt;=&gt; O2CH2OCH2O2H</t>
  </si>
  <si>
    <t>CH3OCH2 &lt;=&gt; CH2O + CH3</t>
  </si>
  <si>
    <t>CH3 + HO2 &lt;=&gt; CH3O + OH</t>
  </si>
  <si>
    <t>CH3OCH3 + OH &lt;=&gt; CH3OCH2 + H2O</t>
  </si>
  <si>
    <t>H2O2 (+M) &lt;=&gt; 2 OH (+M)</t>
  </si>
  <si>
    <t>CH3OCH3 + HO2 &lt;=&gt; CH3OCH2 + H2O2</t>
  </si>
  <si>
    <t>O2CH2OCH2O2H &lt;=&gt; HO2CH2OCHO + OH</t>
  </si>
  <si>
    <t>CH2O + OH &lt;=&gt; H2O + HCO</t>
  </si>
  <si>
    <t>2 HO2 &lt;=&gt; H2O2 + O2</t>
  </si>
  <si>
    <t>CH3 + HO2 &lt;=&gt; CH4 + O2</t>
  </si>
  <si>
    <t>2 CH3 (+M) &lt;=&gt; C2H6 (+M)</t>
  </si>
  <si>
    <t>CH2O + HO2 &lt;=&gt; H2O2 + HCO</t>
  </si>
  <si>
    <t>H + O2 (+M) &lt;=&gt; HO2 (+M)</t>
  </si>
  <si>
    <t>CH3 + CH3OCH3 &lt;=&gt; CH3OCH2 + CH4</t>
  </si>
  <si>
    <t>CH3OCH3 + H &lt;=&gt; CH3OCH2 + H2</t>
  </si>
  <si>
    <t>HO2 + OH &lt;=&gt; H2O + O2</t>
  </si>
  <si>
    <t>CH3OCH2 + O2 &lt;=&gt; CH3OCH2O2</t>
  </si>
  <si>
    <t>CH3OCH2O2 + CH3OCH3 &lt;=&gt; CH3OCH2 + CH3OCH2O2H</t>
  </si>
  <si>
    <t>CH3OCH3 + O2 &lt;=&gt; CH3OCH2 + HO2</t>
  </si>
  <si>
    <t>HO2CH2OCHO &lt;=&gt; OCH2OCHO + OH</t>
  </si>
  <si>
    <t>H + O2 &lt;=&gt; O + OH</t>
  </si>
  <si>
    <t>HOCH2OCO &lt;=&gt; CO + HOCH2O</t>
  </si>
  <si>
    <t>CH2O + H &lt;=&gt; H2 + HCO</t>
  </si>
  <si>
    <t>CH2O + CH3OCH2O2 &lt;=&gt; CH3OCH2O2H + HCO</t>
  </si>
  <si>
    <t>2 CH3OCH2O2 &lt;=&gt; 2 CH3OCH2O + O2</t>
  </si>
  <si>
    <t>H + HO2 &lt;=&gt; 2 OH</t>
  </si>
  <si>
    <t>H2O2 + OH &lt;=&gt; H2O + HO2</t>
  </si>
  <si>
    <t>2 CH3OCH2O2 &lt;=&gt; CH3OCH2OH + CH3OCHO + O2</t>
  </si>
  <si>
    <t>CH3O + M &lt;=&gt; CH2O + H + M</t>
  </si>
  <si>
    <t>CH3O + O2 &lt;=&gt; CH2O + HO2</t>
  </si>
  <si>
    <t>CH3OCH2 + HO2 &lt;=&gt; CH3OCH2O + OH</t>
  </si>
  <si>
    <t>CH2O + OH &lt;=&gt; HOCH2O</t>
  </si>
  <si>
    <t>CH3 + H (+M) &lt;=&gt; CH4 (+M)</t>
  </si>
  <si>
    <t>CH2O + CH3 &lt;=&gt; CH4 + HCO</t>
  </si>
  <si>
    <t>CH3O + CH3OCH3 &lt;=&gt; CH3OCH2 + CH3OH</t>
  </si>
  <si>
    <t>H + HO2 &lt;=&gt; H2 + O2</t>
  </si>
  <si>
    <t>HCO + HO2 &lt;=&gt; CO2 + H + OH</t>
  </si>
  <si>
    <t>CH3 + OH (+M) &lt;=&gt; CH3OH (+M)</t>
  </si>
  <si>
    <t>CH3OCH2O2H &lt;=&gt; CH3OCH2O + OH</t>
  </si>
  <si>
    <t>HCO + O2 &lt;=&gt; CO + HO2</t>
  </si>
  <si>
    <t>CH2O + CH3OCH2 &lt;=&gt; CH3OCH3 + HCO</t>
  </si>
  <si>
    <t>HCOOH + HO2 &lt;=&gt; CO + H2O2 + OH</t>
  </si>
  <si>
    <t>CH3 + O2 &lt;=&gt; CH2O + OH</t>
  </si>
  <si>
    <t>CH3OCH3 &lt;=&gt; CH3 + CH3O</t>
  </si>
  <si>
    <t>CH4 + HO2 &lt;=&gt; CH3 + H2O2</t>
  </si>
  <si>
    <t>CO + HO2 &lt;=&gt; CO2 + OH</t>
  </si>
  <si>
    <t>HOCH2OCO &lt;=&gt; CH2OH + CO2</t>
  </si>
  <si>
    <t>HCO + M &lt;=&gt; CO + H + M</t>
  </si>
  <si>
    <t>H + H2O2 &lt;=&gt; H2 + HO2</t>
  </si>
  <si>
    <t>CH3 + HCO &lt;=&gt; CH4 + CO</t>
  </si>
  <si>
    <t>CH3O + CH3OCH2 &lt;=&gt; CH2O + CH3OCH3</t>
  </si>
  <si>
    <t>CH4 + OH &lt;=&gt; CH3 + H2O</t>
  </si>
  <si>
    <t>CH3 + O2 &lt;=&gt; CH3O + O</t>
  </si>
  <si>
    <t>CH3OCHO + OH &lt;=&gt; CH3OCO + H2O</t>
  </si>
  <si>
    <t>CH3 + HCOOH &lt;=&gt; CH4 + CO + OH</t>
  </si>
  <si>
    <t>H2 + OH &lt;=&gt; H + H2O</t>
  </si>
  <si>
    <t>C2H5 + HO2 &lt;=&gt; CH3CH2O + OH</t>
  </si>
  <si>
    <t>CH3HCO &lt;=&gt; CH3 + HCO</t>
  </si>
  <si>
    <t>CH2OH + M &lt;=&gt; CH2O + H + M</t>
  </si>
  <si>
    <t>C2H6 + OH &lt;=&gt; C2H5 + H2O</t>
  </si>
  <si>
    <t>HOCH2O &lt;=&gt; H + HCOOH</t>
  </si>
  <si>
    <t>CH3OCO &lt;=&gt; CH3 + CO2</t>
  </si>
  <si>
    <t>CH3OCH3 + O &lt;=&gt; CH3OCH2 + OH</t>
  </si>
  <si>
    <t>H + H2O2 &lt;=&gt; H2O + OH</t>
  </si>
  <si>
    <t>CO + OH &lt;=&gt; CO2 + H</t>
  </si>
  <si>
    <t>CH2O + O2 &lt;=&gt; HCO + HO2</t>
  </si>
  <si>
    <t>CH2(S) + O2 &lt;=&gt; CO + H2O</t>
  </si>
  <si>
    <t>2 CH3O &lt;=&gt; CH2O + CH3OH</t>
  </si>
  <si>
    <t>C2H5 + O2 &lt;=&gt; C2H4 + HO2</t>
  </si>
  <si>
    <t>CH2(S) + O2 &lt;=&gt; CO + H + OH</t>
  </si>
  <si>
    <t>CH3OCO &lt;=&gt; CH3O + CO</t>
  </si>
  <si>
    <t>HO2 + O &lt;=&gt; O2 + OH</t>
  </si>
  <si>
    <t>CH2(S) + M &lt;=&gt; CH2 + M</t>
  </si>
  <si>
    <t>H2 + O &lt;=&gt; H + OH</t>
  </si>
  <si>
    <t>CH3O + HO2 &lt;=&gt; CH2O + H2O2</t>
  </si>
  <si>
    <t>CH2(S) + H2O (+M) &lt;=&gt; CH3OH (+M)</t>
  </si>
  <si>
    <t>HCOOH &lt;=&gt; HCO + OH</t>
  </si>
  <si>
    <t>CH3OH + HO2 &lt;=&gt; CH2OH + H2O2</t>
  </si>
  <si>
    <t>CH3 + O &lt;=&gt; CH2O + H</t>
  </si>
  <si>
    <t>C2H4 + H (+M) &lt;=&gt; C2H5 (+M)</t>
  </si>
  <si>
    <t>CH3OCHO + H &lt;=&gt; CH3OCO + H2</t>
  </si>
  <si>
    <t>CH3O + OH &lt;=&gt; CH2O + H2O</t>
  </si>
  <si>
    <t>CH3O + HCO &lt;=&gt; CH3OH + CO</t>
  </si>
  <si>
    <t>H + HCO &lt;=&gt; CO + H2</t>
  </si>
  <si>
    <t>CH2O + O &lt;=&gt; HCO + OH</t>
  </si>
  <si>
    <t>CH2 + O2 &lt;=&gt; HCO + OH</t>
  </si>
  <si>
    <t>CH3OH + H &lt;=&gt; CH3O + H2</t>
  </si>
  <si>
    <t>H + OH + M &lt;=&gt; H2O + M</t>
  </si>
  <si>
    <t>CH3CH2O + M &lt;=&gt; CH3HCO + H + M</t>
  </si>
  <si>
    <t>CH3OH + OH &lt;=&gt; CH2OH + H2O</t>
  </si>
  <si>
    <t>CH3CH2O + M &lt;=&gt; CH2O + CH3 + M</t>
  </si>
  <si>
    <t>C2H5 + HCO &lt;=&gt; C2H6 + CO</t>
  </si>
  <si>
    <t>HCOOH + OH &lt;=&gt; CO + H2O + OH</t>
  </si>
  <si>
    <t>C2H6 + CH3 &lt;=&gt; C2H5 + CH4</t>
  </si>
  <si>
    <t>HCOOH + OH &lt;=&gt; CO2 + H + H2O</t>
  </si>
  <si>
    <t>C2H5 + H (+M) &lt;=&gt; C2H6 (+M)</t>
  </si>
  <si>
    <t>CH3O + CO &lt;=&gt; CH3 + CO2</t>
  </si>
  <si>
    <t>HCO + OH &lt;=&gt; CO + H2O</t>
  </si>
  <si>
    <t>CH2OH + H &lt;=&gt; CH3 + OH</t>
  </si>
  <si>
    <t>OCH2OCHO &lt;=&gt; HOCH2OCO</t>
  </si>
  <si>
    <t>H + HCOOH &lt;=&gt; CO + H2 + OH</t>
  </si>
  <si>
    <t>C2H3 + O2 &lt;=&gt; CH2HCO + O</t>
  </si>
  <si>
    <t>CH3OCHO + HO2 &lt;=&gt; CH3OCO + H2O2</t>
  </si>
  <si>
    <t>CH3 + CH3OCHO &lt;=&gt; CH3OCO + CH4</t>
  </si>
  <si>
    <t>CH3 + OH &lt;=&gt; CH2(S) + H2O</t>
  </si>
  <si>
    <t>C2H4 + OH &lt;=&gt; C2H3 + H2O</t>
  </si>
  <si>
    <t>H2O2 + O &lt;=&gt; HO2 + OH</t>
  </si>
  <si>
    <t>CH2(S) + H2O &lt;=&gt; CH2 + H2O</t>
  </si>
  <si>
    <t>C2H5 + O &lt;=&gt; CH2O + CH3</t>
  </si>
  <si>
    <t>C2H6 + HO2 &lt;=&gt; C2H5 + H2O2</t>
  </si>
  <si>
    <t>CH3OH + H &lt;=&gt; CH2OH + H2</t>
  </si>
  <si>
    <t>CH4 + O &lt;=&gt; CH3 + OH</t>
  </si>
  <si>
    <t>CH3HCO + HO2 &lt;=&gt; CH3CO + H2O2</t>
  </si>
  <si>
    <t>C2H6 + O2 &lt;=&gt; C2H5 + HO2</t>
  </si>
  <si>
    <t>CH3 + OH &lt;=&gt; CH2 + H2O</t>
  </si>
  <si>
    <t>H + HCOOH &lt;=&gt; CO2 + H + H2</t>
  </si>
  <si>
    <t>CH2 + CO (+M) &lt;=&gt; CH2CO (+M)</t>
  </si>
  <si>
    <t>C2H6 + O &lt;=&gt; C2H5 + OH</t>
  </si>
  <si>
    <t>C2H4 + O &lt;=&gt; C2H3 + OH</t>
  </si>
  <si>
    <t>2 HCO &lt;=&gt; CH2O + CO</t>
  </si>
  <si>
    <t>C2H3 + H &lt;=&gt; C2H2 + H2</t>
  </si>
  <si>
    <t>CH3OCHO + O &lt;=&gt; CH3OCO + OH</t>
  </si>
  <si>
    <t>H2O + O &lt;=&gt; 2 OH</t>
  </si>
  <si>
    <t>CH2HCO + CH3 &lt;=&gt; C2H5 + CO + H</t>
  </si>
  <si>
    <t>C2H4 + H &lt;=&gt; C2H3 + H2</t>
  </si>
  <si>
    <t>CH3HCO + OH &lt;=&gt; CH3CO + H2O</t>
  </si>
  <si>
    <t>CH3OH + OH &lt;=&gt; CH3O + H2O</t>
  </si>
  <si>
    <t>CH2OH + HO2 &lt;=&gt; CH2O + H2O2</t>
  </si>
  <si>
    <t>CH3HCO + H &lt;=&gt; CH2HCO + H2</t>
  </si>
  <si>
    <t>CH3O + CH3OCHO &lt;=&gt; CH3OCO + CH3OH</t>
  </si>
  <si>
    <t>CH3HCO + HO2 &lt;=&gt; CH2HCO + H2O2</t>
  </si>
  <si>
    <t>CH2HCO + OH &lt;=&gt; CH2CO + H2O</t>
  </si>
  <si>
    <t>CH2HCO + HO2 &lt;=&gt; CH2O + HCO + OH</t>
  </si>
  <si>
    <t>CH2HCO + HO2 &lt;=&gt; CH3HCO + O2</t>
  </si>
  <si>
    <t>CH2HCO + O2 &lt;=&gt; CH2O + CO + OH</t>
  </si>
  <si>
    <t>CH2O + M &lt;=&gt; H + HCO + M</t>
  </si>
  <si>
    <t>CH2OH + O2 &lt;=&gt; CH2O + HO2</t>
  </si>
  <si>
    <t>CH3OCHO &lt;=&gt; CH3 + OCHO</t>
  </si>
  <si>
    <t>CH3O + H (+M) &lt;=&gt; CH3OH (+M)</t>
  </si>
  <si>
    <t>2 CH3 &lt;=&gt; C2H5 + H</t>
  </si>
  <si>
    <t>C2H5 + O &lt;=&gt; CH3HCO + H</t>
  </si>
  <si>
    <t>CH2 + HO2 &lt;=&gt; CH2O + OH</t>
  </si>
  <si>
    <t>CH2 + CH3 &lt;=&gt; C2H4 + H</t>
  </si>
  <si>
    <t>CH2HCO + H &lt;=&gt; CH2CO + H2</t>
  </si>
  <si>
    <t>CH3 + CH3HCO &lt;=&gt; CH3CO + CH4</t>
  </si>
  <si>
    <t>CH3OH + O &lt;=&gt; CH2OH + OH</t>
  </si>
  <si>
    <t>C2H3 + O2 &lt;=&gt; CH2O + HCO</t>
  </si>
  <si>
    <t>CH3O + H &lt;=&gt; CH3 + OH</t>
  </si>
  <si>
    <t>C2H4 + O &lt;=&gt; CH3 + HCO</t>
  </si>
  <si>
    <t>HCCO + O2 &lt;=&gt; 2 CO + OH</t>
  </si>
  <si>
    <t>CH3HCO + H &lt;=&gt; CH3CO + H2</t>
  </si>
  <si>
    <t>C2H2 + O &lt;=&gt; H + HCCO</t>
  </si>
  <si>
    <t>CH2CO + H &lt;=&gt; CH3 + CO</t>
  </si>
  <si>
    <t>CH4 + H &lt;=&gt; CH3 + H2</t>
  </si>
  <si>
    <t>CO + O2 &lt;=&gt; CO2 + O</t>
  </si>
  <si>
    <t>HCOOH + M &lt;=&gt; CO2 + H2 + M</t>
  </si>
  <si>
    <t>C2H3 + O2 &lt;=&gt; C2H2 + HO2</t>
  </si>
  <si>
    <t>CH2(S) + CO &lt;=&gt; CH2 + CO</t>
  </si>
  <si>
    <t>C2H4 + CH3 &lt;=&gt; C2H3 + CH4</t>
  </si>
  <si>
    <t>OCHO + M &lt;=&gt; CO2 + H + M</t>
  </si>
  <si>
    <t>CH3 + HCCO &lt;=&gt; C2H4 + CO</t>
  </si>
  <si>
    <t>CH2(S) + CH4 &lt;=&gt; 2 CH3</t>
  </si>
  <si>
    <t>CH2(S) + CO2 &lt;=&gt; CH2O + CO</t>
  </si>
  <si>
    <t>CH2(S) + H2 &lt;=&gt; CH3 + H</t>
  </si>
  <si>
    <t>HCO + O &lt;=&gt; CO + OH</t>
  </si>
  <si>
    <t>C2H3 + O &lt;=&gt; CH2CO + H</t>
  </si>
  <si>
    <t>CH2HCO &lt;=&gt; CH2CO + H</t>
  </si>
  <si>
    <t>CH2HCO + O &lt;=&gt; CH2O + HCO</t>
  </si>
  <si>
    <t>CH3HCO + O2 &lt;=&gt; CH3CO + HO2</t>
  </si>
  <si>
    <t>CO + O (+M) &lt;=&gt; CO2 (+M)</t>
  </si>
  <si>
    <t>C2H3 + H (+M) &lt;=&gt; C2H4 (+M)</t>
  </si>
  <si>
    <t>CH2HCO + H &lt;=&gt; CH3 + HCO</t>
  </si>
  <si>
    <t>HCO + O &lt;=&gt; CO2 + H</t>
  </si>
  <si>
    <t>2 HCO &lt;=&gt; 2 CO + H2</t>
  </si>
  <si>
    <t>C2H2 + H (+M) &lt;=&gt; C2H3 (+M)</t>
  </si>
  <si>
    <t>H + O + M &lt;=&gt; OH + M</t>
  </si>
  <si>
    <t>CH3OCH2O &lt;=&gt; CH3OCHO + H</t>
  </si>
  <si>
    <t>C2H5 + H &lt;=&gt; C2H4 + H2</t>
  </si>
  <si>
    <t>CH3CH2O + CO &lt;=&gt; C2H5 + CO2</t>
  </si>
  <si>
    <t>CH3 + CH3OH &lt;=&gt; CH2OH + CH4</t>
  </si>
  <si>
    <t>CH3O + H &lt;=&gt; CH2(S) + H2O</t>
  </si>
  <si>
    <t>C2H5OH &lt;=&gt; CH2OH + CH3</t>
  </si>
  <si>
    <t>CH3OH + O2 &lt;=&gt; CH2OH + HO2</t>
  </si>
  <si>
    <t>CH2 + OH &lt;=&gt; CH2O + H</t>
  </si>
  <si>
    <t>CH2CO + OH &lt;=&gt; CH2OH + CO</t>
  </si>
  <si>
    <t>C2H2 + O &lt;=&gt; CH2 + CO</t>
  </si>
  <si>
    <t>CH2 + CH4 &lt;=&gt; 2 CH3</t>
  </si>
  <si>
    <t>H2 + M &lt;=&gt; 2 H + M</t>
  </si>
  <si>
    <t>CH3 + CH3HCO &lt;=&gt; CH2HCO + CH4</t>
  </si>
  <si>
    <t>C2H5OH + HO2 &lt;=&gt; CH3CH2O + H2O2</t>
  </si>
  <si>
    <t>CH3OCH2O &lt;=&gt; CH2O + CH3O</t>
  </si>
  <si>
    <t>C2H3 + OH &lt;=&gt; C2H2 + H2O</t>
  </si>
  <si>
    <t>CH2 + H (+M) &lt;=&gt; CH3 (+M)</t>
  </si>
  <si>
    <t>HCOOH + O &lt;=&gt; CO + 2 OH</t>
  </si>
  <si>
    <t>CH2 + O &lt;=&gt; H + HCO</t>
  </si>
  <si>
    <t>C2H6 + H &lt;=&gt; C2H5 + H2</t>
  </si>
  <si>
    <t>CH2CO + OH &lt;=&gt; H2O + HCCO</t>
  </si>
  <si>
    <t>CH2O + M &lt;=&gt; CO + H2 + M</t>
  </si>
  <si>
    <t>C2H + O2 &lt;=&gt; CO + HCO</t>
  </si>
  <si>
    <t>CH2 + H2 &lt;=&gt; CH3 + H</t>
  </si>
  <si>
    <t>H + HCCO &lt;=&gt; CH2(S) + CO</t>
  </si>
  <si>
    <t>C2H2 + OH &lt;=&gt; C2H + H2O</t>
  </si>
  <si>
    <t>CH2OH + OH &lt;=&gt; CH2O + H2O</t>
  </si>
  <si>
    <t>C2H4 + O2 &lt;=&gt; C2H3 + HO2</t>
  </si>
  <si>
    <t>HCCO + O &lt;=&gt; 2 CO + H</t>
  </si>
  <si>
    <t>2 C2H5 &lt;=&gt; C2H4 + C2H6</t>
  </si>
  <si>
    <t>CH3O + CH3OH &lt;=&gt; CH2OH + CH3OH</t>
  </si>
  <si>
    <t>CH3OH + HCO &lt;=&gt; CH2O + CH2OH</t>
  </si>
  <si>
    <t>CH2HCO &lt;=&gt; CH3 + CO</t>
  </si>
  <si>
    <t>CH3HCO + O &lt;=&gt; CH2HCO + OH</t>
  </si>
  <si>
    <t>CH3HCO + OH &lt;=&gt; CH2HCO + H2O</t>
  </si>
  <si>
    <t>C2H5OH + H &lt;=&gt; CH3CH2O + H2</t>
  </si>
  <si>
    <t>CH2OH + HCO &lt;=&gt; 2 CH2O</t>
  </si>
  <si>
    <t>CH3CH2O + O2 &lt;=&gt; CH3HCO + HO2</t>
  </si>
  <si>
    <t>HCCO + OH &lt;=&gt; CO + H + HCO</t>
  </si>
  <si>
    <t>HCOOH + M &lt;=&gt; CO + H2O + M</t>
  </si>
  <si>
    <t>C2H5OH + CH3 &lt;=&gt; CH3CH2O + CH4</t>
  </si>
  <si>
    <t>CH3O + O &lt;=&gt; CH2O + OH</t>
  </si>
  <si>
    <t>CH2OH + CH3O &lt;=&gt; CH2O + CH3OH</t>
  </si>
  <si>
    <t>CH2(S) + CH3 &lt;=&gt; C2H4 + H</t>
  </si>
  <si>
    <t>CH2(S) + CO2 &lt;=&gt; CH2 + CO2</t>
  </si>
  <si>
    <t>C2H3 + CH3 &lt;=&gt; C2H2 + CH4</t>
  </si>
  <si>
    <t>CH2CO + H &lt;=&gt; H2 + HCCO</t>
  </si>
  <si>
    <t>CH3CH2O + H &lt;=&gt; C2H4 + H2O</t>
  </si>
  <si>
    <t>CH2(S) + OH &lt;=&gt; CH2O + H</t>
  </si>
  <si>
    <t>CH2CO + O &lt;=&gt; CH2 + CO2</t>
  </si>
  <si>
    <t>CH3HCO + O &lt;=&gt; CH3CO + OH</t>
  </si>
  <si>
    <t>CH3OCH2O + O2 &lt;=&gt; CH3OCHO + HO2</t>
  </si>
  <si>
    <t>CH2OH + O &lt;=&gt; CH2O + OH</t>
  </si>
  <si>
    <t>CH2OH + H &lt;=&gt; CH2O + H2</t>
  </si>
  <si>
    <t>C2H2 + O &lt;=&gt; C2H + OH</t>
  </si>
  <si>
    <t>CH3CH2O + OH &lt;=&gt; CH3HCO + H2O</t>
  </si>
  <si>
    <t>2 CH2 &lt;=&gt; C2H2 + H2</t>
  </si>
  <si>
    <t>HOC2H4O2 &lt;=&gt; 2 CH2O + OH</t>
  </si>
  <si>
    <t>CH2OH + HCO &lt;=&gt; CH3OH + CO</t>
  </si>
  <si>
    <t>CH3OCHO + O2 &lt;=&gt; CH3OCO + HO2</t>
  </si>
  <si>
    <t>2 O + M &lt;=&gt; O2 + M</t>
  </si>
  <si>
    <t>CH2CO + O &lt;=&gt; HCCO + OH</t>
  </si>
  <si>
    <t>C2H5OH + HO2 &lt;=&gt; CH3CHOH + H2O2</t>
  </si>
  <si>
    <t>CH2(S) + O &lt;=&gt; CO + H2</t>
  </si>
  <si>
    <t>CH3CO (+M) &lt;=&gt; CH3 + CO (+M)</t>
  </si>
  <si>
    <t>C2H3 + H2O2 &lt;=&gt; C2H4 + HO2</t>
  </si>
  <si>
    <t>C2H5OH + H &lt;=&gt; C2H4OH + H2</t>
  </si>
  <si>
    <t>C2H5OH + CH3 &lt;=&gt; CH3CHOH + CH4</t>
  </si>
  <si>
    <t>C2H4 (+M) &lt;=&gt; C2H2 + H2 (+M)</t>
  </si>
  <si>
    <t>CH3CH2O + H &lt;=&gt; CH2OH + CH3</t>
  </si>
  <si>
    <t>C2H5OH + O &lt;=&gt; CH3CHOH + OH</t>
  </si>
  <si>
    <t>C2H5OH + O &lt;=&gt; CH3CH2O + OH</t>
  </si>
  <si>
    <t>CH2OH + H (+M) &lt;=&gt; CH3OH (+M)</t>
  </si>
  <si>
    <t>CH2 + HCCO &lt;=&gt; C2H3 + CO</t>
  </si>
  <si>
    <t>C2H5OH + H &lt;=&gt; CH3CHOH + H2</t>
  </si>
  <si>
    <t>C2H5OH + HO2 &lt;=&gt; C2H4OH + H2O2</t>
  </si>
  <si>
    <t>C2H5OH + CH3 &lt;=&gt; C2H4OH + CH4</t>
  </si>
  <si>
    <t>C2H2 + OH &lt;=&gt; CH2CO + H</t>
  </si>
  <si>
    <t>C2H5OH + O &lt;=&gt; C2H4OH + OH</t>
  </si>
  <si>
    <t>C2H4OH + O2 &lt;=&gt; HOC2H4O2</t>
  </si>
  <si>
    <t>CH2(S) + O &lt;=&gt; H + HCO</t>
  </si>
  <si>
    <t>C2H5OH + OH &lt;=&gt; CH3CHOH + H2O</t>
  </si>
  <si>
    <t>2 C2H3 &lt;=&gt; C2H2 + C2H4</t>
  </si>
  <si>
    <t>C2H + H (+M) &lt;=&gt; C2H2 (+M)</t>
  </si>
  <si>
    <t>C2H2 + OH &lt;=&gt; CH3 + CO</t>
  </si>
  <si>
    <t>C2H5OH + OH &lt;=&gt; C2H4OH + H2O</t>
  </si>
  <si>
    <t>C2H5OH &lt;=&gt; C2H4 + H2O</t>
  </si>
  <si>
    <t>C2H + H2 &lt;=&gt; C2H2 + H</t>
  </si>
  <si>
    <t>2 HCCO &lt;=&gt; C2H2 + 2 CO</t>
  </si>
  <si>
    <t>CH3CHOH + M &lt;=&gt; CH3HCO + H + M</t>
  </si>
  <si>
    <t>C2H4 + OH &lt;=&gt; C2H4OH</t>
  </si>
  <si>
    <t>CH3CHOH + H &lt;=&gt; C2H4 + H2O</t>
  </si>
  <si>
    <t>CH3CHOH + O2 &lt;=&gt; CH3HCO + HO2</t>
  </si>
  <si>
    <t>C2H2 + OH &lt;=&gt; H + HCCOH</t>
  </si>
  <si>
    <t>CH3CHOH + HO2 &lt;=&gt; CH3HCO + 2 OH</t>
  </si>
  <si>
    <t>CH3CHOH + O &lt;=&gt; CH3HCO + OH</t>
  </si>
  <si>
    <t>C2H + OH &lt;=&gt; H + HCCO</t>
  </si>
  <si>
    <t>CH3CHOH + H &lt;=&gt; CH2OH + CH3</t>
  </si>
  <si>
    <t>C2H5OH + OH &lt;=&gt; CH3CH2O + H2O</t>
  </si>
  <si>
    <t>CH3CHOH + OH &lt;=&gt; CH3HCO + H2O</t>
  </si>
  <si>
    <t>2 CH2OH &lt;=&gt; CH2O + CH3OH</t>
  </si>
  <si>
    <t>C2H2 + HO2 &lt;=&gt; CH2CO + OH</t>
  </si>
  <si>
    <t>HE + 2 O &lt;=&gt; HE + O2</t>
  </si>
  <si>
    <t>AR + 2 O &lt;=&gt; AR + O2</t>
  </si>
  <si>
    <t>AR + CH2(S) &lt;=&gt; AR + CH2</t>
  </si>
  <si>
    <t>H2 + HE &lt;=&gt; 2 H + HE</t>
  </si>
  <si>
    <t>AR + H2 &lt;=&gt; AR + 2 H</t>
  </si>
  <si>
    <t>271   273    51   240    20   244</t>
  </si>
  <si>
    <t>rlative</t>
  </si>
  <si>
    <t>b2</t>
  </si>
  <si>
    <t>a2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</si>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</sst>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6.84338373620009E-4</v>
      </c>
      <c r="C2">
        <v>6.8017270145835198</v>
      </c>
      <c r="D2">
        <v>5.7880632305963902</v>
      </c>
    </row>
    <row r="3" spans="1:4" x14ac:dyDescent="0.25">
      <c r="A3" s="1">
        <v>1</v>
      </c>
      <c r="B3">
        <v>0.99976538799176995</v>
      </c>
      <c r="C3">
        <v>36</v>
      </c>
      <c r="D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G11" sqref="G11"/>
    </sheetView>
  </sheetViews>
  <sheetFormatPr defaultRowHeight="15" x14ac:dyDescent="0.25"/>
  <cols>
    <col min="1" max="1" width="47.7109375" customWidth="1"/>
  </cols>
  <sheetData>
    <row r="1" spans="1:21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21" x14ac:dyDescent="0.25">
      <c r="A2" s="1" t="s">
        <v>8</v>
      </c>
      <c r="B2">
        <v>270</v>
      </c>
      <c r="C2">
        <v>-0.53290235221089499</v>
      </c>
      <c r="D2">
        <v>-384.94153866230403</v>
      </c>
      <c r="E2">
        <v>1.3843721674277199E-3</v>
      </c>
      <c r="F2">
        <v>384.94153866230403</v>
      </c>
    </row>
    <row r="3" spans="1:21" x14ac:dyDescent="0.25">
      <c r="A3" s="1" t="s">
        <v>9</v>
      </c>
      <c r="B3">
        <v>271</v>
      </c>
      <c r="C3">
        <v>0.52019953674278696</v>
      </c>
      <c r="D3">
        <v>359.39958808416498</v>
      </c>
      <c r="E3">
        <v>1.4474127238592301E-3</v>
      </c>
      <c r="F3">
        <v>359.39958808416498</v>
      </c>
    </row>
    <row r="4" spans="1:21" x14ac:dyDescent="0.25">
      <c r="A4" s="1" t="s">
        <v>10</v>
      </c>
      <c r="B4">
        <v>272</v>
      </c>
      <c r="C4">
        <v>-0.44235471951430899</v>
      </c>
      <c r="D4">
        <v>-321.04827643114999</v>
      </c>
      <c r="E4">
        <v>1.37784486629746E-3</v>
      </c>
      <c r="F4">
        <v>321.04827643114999</v>
      </c>
    </row>
    <row r="5" spans="1:21" x14ac:dyDescent="0.25">
      <c r="A5" s="1" t="s">
        <v>11</v>
      </c>
      <c r="B5">
        <v>247</v>
      </c>
      <c r="C5">
        <v>0.23190170124100101</v>
      </c>
      <c r="D5">
        <v>160.31870201619699</v>
      </c>
      <c r="E5">
        <v>1.4465043586591199E-3</v>
      </c>
      <c r="F5">
        <v>160.31870201619699</v>
      </c>
    </row>
    <row r="6" spans="1:21" x14ac:dyDescent="0.25">
      <c r="A6" s="1" t="s">
        <v>12</v>
      </c>
      <c r="B6">
        <v>50</v>
      </c>
      <c r="C6">
        <v>-0.19994821267290899</v>
      </c>
      <c r="D6">
        <v>-141.996698379728</v>
      </c>
      <c r="E6">
        <v>1.40811874469227E-3</v>
      </c>
      <c r="F6">
        <v>141.996698379728</v>
      </c>
    </row>
    <row r="7" spans="1:21" x14ac:dyDescent="0.25">
      <c r="A7" s="1" t="s">
        <v>13</v>
      </c>
      <c r="B7">
        <v>239</v>
      </c>
      <c r="C7">
        <v>-0.183923300220833</v>
      </c>
      <c r="D7">
        <v>-134.110704832225</v>
      </c>
      <c r="E7">
        <v>1.3714289284432999E-3</v>
      </c>
      <c r="F7">
        <v>134.110704832225</v>
      </c>
    </row>
    <row r="8" spans="1:21" x14ac:dyDescent="0.25">
      <c r="A8" s="1" t="s">
        <v>14</v>
      </c>
      <c r="B8" s="2">
        <v>19</v>
      </c>
      <c r="C8">
        <v>-0.18570709508045399</v>
      </c>
      <c r="D8">
        <v>-133.47157167011099</v>
      </c>
      <c r="E8">
        <v>1.39136066771917E-3</v>
      </c>
      <c r="F8">
        <v>133.47157167011099</v>
      </c>
    </row>
    <row r="9" spans="1:21" x14ac:dyDescent="0.25">
      <c r="A9" s="1" t="s">
        <v>15</v>
      </c>
      <c r="B9">
        <v>243</v>
      </c>
      <c r="C9">
        <v>-0.17713549762804201</v>
      </c>
      <c r="D9">
        <v>-125.84400249812001</v>
      </c>
      <c r="E9">
        <v>1.4075799729167701E-3</v>
      </c>
      <c r="F9">
        <v>125.84400249812001</v>
      </c>
    </row>
    <row r="10" spans="1:21" x14ac:dyDescent="0.25">
      <c r="A10" s="1" t="s">
        <v>16</v>
      </c>
      <c r="B10">
        <v>273</v>
      </c>
      <c r="C10">
        <v>-0.16215779891978799</v>
      </c>
      <c r="D10">
        <v>-117.34347234307501</v>
      </c>
      <c r="E10">
        <v>1.38190728194655E-3</v>
      </c>
      <c r="F10">
        <v>117.34347234307501</v>
      </c>
    </row>
    <row r="11" spans="1:21" x14ac:dyDescent="0.25">
      <c r="A11" s="1" t="s">
        <v>17</v>
      </c>
      <c r="B11">
        <v>43</v>
      </c>
      <c r="C11">
        <v>0.120012637857562</v>
      </c>
      <c r="D11">
        <v>82.444104939510297</v>
      </c>
      <c r="E11">
        <v>1.45568489033407E-3</v>
      </c>
      <c r="F11">
        <v>82.444104939510297</v>
      </c>
    </row>
    <row r="12" spans="1:21" x14ac:dyDescent="0.25">
      <c r="A12" s="1" t="s">
        <v>18</v>
      </c>
      <c r="B12">
        <v>17</v>
      </c>
      <c r="C12">
        <v>0.11565848614096</v>
      </c>
      <c r="D12">
        <v>80.798525670178705</v>
      </c>
      <c r="E12">
        <v>1.4314430267339401E-3</v>
      </c>
      <c r="F12">
        <v>80.798525670178705</v>
      </c>
    </row>
    <row r="13" spans="1:21" x14ac:dyDescent="0.25">
      <c r="A13" s="1" t="s">
        <v>19</v>
      </c>
      <c r="B13">
        <v>56</v>
      </c>
      <c r="C13">
        <v>0.105299868810574</v>
      </c>
      <c r="D13">
        <v>72.751849524484399</v>
      </c>
      <c r="E13">
        <v>1.44738408025126E-3</v>
      </c>
      <c r="F13">
        <v>72.751849524484399</v>
      </c>
      <c r="H13">
        <v>270</v>
      </c>
      <c r="I13">
        <v>271</v>
      </c>
      <c r="J13">
        <v>272</v>
      </c>
      <c r="K13">
        <v>247</v>
      </c>
      <c r="L13">
        <v>50</v>
      </c>
      <c r="M13">
        <v>239</v>
      </c>
      <c r="N13">
        <v>19</v>
      </c>
      <c r="O13">
        <v>243</v>
      </c>
      <c r="P13">
        <v>273</v>
      </c>
      <c r="Q13">
        <v>43</v>
      </c>
      <c r="R13">
        <v>17</v>
      </c>
      <c r="S13">
        <v>56</v>
      </c>
      <c r="T13">
        <v>51</v>
      </c>
      <c r="U13">
        <v>45</v>
      </c>
    </row>
    <row r="14" spans="1:21" x14ac:dyDescent="0.25">
      <c r="A14" s="1" t="s">
        <v>20</v>
      </c>
      <c r="B14">
        <v>51</v>
      </c>
      <c r="C14">
        <v>7.3512424026779002E-2</v>
      </c>
      <c r="D14">
        <v>51.255518807015797</v>
      </c>
      <c r="E14">
        <v>1.43423431735349E-3</v>
      </c>
      <c r="F14">
        <v>51.255518807015797</v>
      </c>
      <c r="H14" t="s">
        <v>293</v>
      </c>
    </row>
    <row r="15" spans="1:21" x14ac:dyDescent="0.25">
      <c r="A15" s="1" t="s">
        <v>21</v>
      </c>
      <c r="B15">
        <v>45</v>
      </c>
      <c r="C15">
        <v>-7.2525509785908604E-2</v>
      </c>
      <c r="D15">
        <v>-50.906873396126997</v>
      </c>
      <c r="E15">
        <v>1.4246702841394E-3</v>
      </c>
      <c r="F15">
        <v>50.906873396126997</v>
      </c>
    </row>
    <row r="16" spans="1:21" x14ac:dyDescent="0.25">
      <c r="A16" s="1" t="s">
        <v>22</v>
      </c>
      <c r="B16">
        <v>12</v>
      </c>
      <c r="C16">
        <v>6.4277781233023495E-2</v>
      </c>
      <c r="D16">
        <v>45.151690360008402</v>
      </c>
      <c r="E16">
        <v>1.42359634203098E-3</v>
      </c>
      <c r="F16">
        <v>45.151690360008402</v>
      </c>
    </row>
    <row r="17" spans="1:6" x14ac:dyDescent="0.25">
      <c r="A17" s="1" t="s">
        <v>23</v>
      </c>
      <c r="B17">
        <v>241</v>
      </c>
      <c r="C17">
        <v>-5.9502347443107902E-2</v>
      </c>
      <c r="D17">
        <v>-41.808157123992402</v>
      </c>
      <c r="E17">
        <v>1.4232233979278E-3</v>
      </c>
      <c r="F17">
        <v>41.808157123992402</v>
      </c>
    </row>
    <row r="18" spans="1:6" x14ac:dyDescent="0.25">
      <c r="A18" s="1" t="s">
        <v>24</v>
      </c>
      <c r="B18">
        <v>240</v>
      </c>
      <c r="C18">
        <v>-5.69323909646514E-2</v>
      </c>
      <c r="D18">
        <v>-40.3030735405017</v>
      </c>
      <c r="E18">
        <v>1.41260668140951E-3</v>
      </c>
      <c r="F18">
        <v>40.3030735405017</v>
      </c>
    </row>
    <row r="19" spans="1:6" x14ac:dyDescent="0.25">
      <c r="A19" s="1" t="s">
        <v>25</v>
      </c>
      <c r="B19">
        <v>16</v>
      </c>
      <c r="C19">
        <v>4.4585127782409098E-2</v>
      </c>
      <c r="D19">
        <v>30.8742754827738</v>
      </c>
      <c r="E19">
        <v>1.4440866088431801E-3</v>
      </c>
      <c r="F19">
        <v>30.8742754827738</v>
      </c>
    </row>
    <row r="20" spans="1:6" x14ac:dyDescent="0.25">
      <c r="A20" s="1" t="s">
        <v>18</v>
      </c>
      <c r="B20">
        <v>18</v>
      </c>
      <c r="C20">
        <v>3.8576098267440698E-2</v>
      </c>
      <c r="D20">
        <v>26.750947280136899</v>
      </c>
      <c r="E20">
        <v>1.4420460652652899E-3</v>
      </c>
      <c r="F20">
        <v>26.750947280136899</v>
      </c>
    </row>
    <row r="21" spans="1:6" x14ac:dyDescent="0.25">
      <c r="A21" s="1" t="s">
        <v>26</v>
      </c>
      <c r="B21">
        <v>263</v>
      </c>
      <c r="C21">
        <v>-3.6600174667371699E-2</v>
      </c>
      <c r="D21">
        <v>-26.602727852417001</v>
      </c>
      <c r="E21">
        <v>1.37580532607097E-3</v>
      </c>
      <c r="F21">
        <v>26.602727852417001</v>
      </c>
    </row>
    <row r="22" spans="1:6" x14ac:dyDescent="0.25">
      <c r="A22" s="1" t="s">
        <v>27</v>
      </c>
      <c r="B22">
        <v>246</v>
      </c>
      <c r="C22">
        <v>-3.7253185249535303E-2</v>
      </c>
      <c r="D22">
        <v>-25.816928744963601</v>
      </c>
      <c r="E22">
        <v>1.4429750965944299E-3</v>
      </c>
      <c r="F22">
        <v>25.816928744963601</v>
      </c>
    </row>
    <row r="23" spans="1:6" x14ac:dyDescent="0.25">
      <c r="A23" s="1" t="s">
        <v>28</v>
      </c>
      <c r="B23">
        <v>244</v>
      </c>
      <c r="C23">
        <v>-3.4005152767115097E-2</v>
      </c>
      <c r="D23">
        <v>-24.307554293659699</v>
      </c>
      <c r="E23">
        <v>1.3989541011118899E-3</v>
      </c>
      <c r="F23">
        <v>24.307554293659699</v>
      </c>
    </row>
    <row r="24" spans="1:6" x14ac:dyDescent="0.25">
      <c r="A24" s="1" t="s">
        <v>29</v>
      </c>
      <c r="B24">
        <v>274</v>
      </c>
      <c r="C24">
        <v>-3.0079442335257799E-2</v>
      </c>
      <c r="D24">
        <v>-21.7829398509102</v>
      </c>
      <c r="E24">
        <v>1.3808715692708001E-3</v>
      </c>
      <c r="F24">
        <v>21.7829398509102</v>
      </c>
    </row>
    <row r="25" spans="1:6" x14ac:dyDescent="0.25">
      <c r="A25" s="1" t="s">
        <v>30</v>
      </c>
      <c r="B25">
        <v>0</v>
      </c>
      <c r="C25">
        <v>-2.5284040686193901E-2</v>
      </c>
      <c r="D25">
        <v>-17.5883291262742</v>
      </c>
      <c r="E25">
        <v>1.4375464835044199E-3</v>
      </c>
      <c r="F25">
        <v>17.5883291262742</v>
      </c>
    </row>
    <row r="26" spans="1:6" x14ac:dyDescent="0.25">
      <c r="A26" s="1" t="s">
        <v>31</v>
      </c>
      <c r="B26">
        <v>276</v>
      </c>
      <c r="C26">
        <v>-2.2028988326931599E-2</v>
      </c>
      <c r="D26">
        <v>-16.237505602501798</v>
      </c>
      <c r="E26">
        <v>1.35667317790101E-3</v>
      </c>
      <c r="F26">
        <v>16.237505602501798</v>
      </c>
    </row>
    <row r="27" spans="1:6" x14ac:dyDescent="0.25">
      <c r="A27" s="1" t="s">
        <v>32</v>
      </c>
      <c r="B27">
        <v>41</v>
      </c>
      <c r="C27">
        <v>1.8178477721188899E-2</v>
      </c>
      <c r="D27">
        <v>12.6809271733619</v>
      </c>
      <c r="E27">
        <v>1.43352906870843E-3</v>
      </c>
      <c r="F27">
        <v>12.6809271733619</v>
      </c>
    </row>
    <row r="28" spans="1:6" x14ac:dyDescent="0.25">
      <c r="A28" s="1" t="s">
        <v>33</v>
      </c>
      <c r="B28">
        <v>264</v>
      </c>
      <c r="C28">
        <v>-1.7062077015254098E-2</v>
      </c>
      <c r="D28">
        <v>-11.818435338629699</v>
      </c>
      <c r="E28">
        <v>1.4436832394796801E-3</v>
      </c>
      <c r="F28">
        <v>11.818435338629699</v>
      </c>
    </row>
    <row r="29" spans="1:6" x14ac:dyDescent="0.25">
      <c r="A29" s="1" t="s">
        <v>34</v>
      </c>
      <c r="B29">
        <v>265</v>
      </c>
      <c r="C29">
        <v>1.57886679527172E-2</v>
      </c>
      <c r="D29">
        <v>10.9178226754888</v>
      </c>
      <c r="E29">
        <v>1.44613705699432E-3</v>
      </c>
      <c r="F29">
        <v>10.9178226754888</v>
      </c>
    </row>
    <row r="30" spans="1:6" x14ac:dyDescent="0.25">
      <c r="A30" s="1" t="s">
        <v>35</v>
      </c>
      <c r="B30">
        <v>14</v>
      </c>
      <c r="C30">
        <v>-1.5004089145715299E-2</v>
      </c>
      <c r="D30">
        <v>-10.4111639791057</v>
      </c>
      <c r="E30">
        <v>1.4411538590523899E-3</v>
      </c>
      <c r="F30">
        <v>10.4111639791057</v>
      </c>
    </row>
    <row r="31" spans="1:6" x14ac:dyDescent="0.25">
      <c r="A31" s="1" t="s">
        <v>36</v>
      </c>
      <c r="B31">
        <v>24</v>
      </c>
      <c r="C31">
        <v>1.4680499420071699E-2</v>
      </c>
      <c r="D31">
        <v>10.162193701761099</v>
      </c>
      <c r="E31">
        <v>1.4446191295810001E-3</v>
      </c>
      <c r="F31">
        <v>10.162193701761099</v>
      </c>
    </row>
    <row r="32" spans="1:6" x14ac:dyDescent="0.25">
      <c r="A32" s="1" t="s">
        <v>37</v>
      </c>
      <c r="B32">
        <v>266</v>
      </c>
      <c r="C32">
        <v>1.3068939443461301E-2</v>
      </c>
      <c r="D32">
        <v>9.04966836572952</v>
      </c>
      <c r="E32">
        <v>1.4441346262977499E-3</v>
      </c>
      <c r="F32">
        <v>9.04966836572952</v>
      </c>
    </row>
    <row r="33" spans="1:6" x14ac:dyDescent="0.25">
      <c r="A33" s="1" t="s">
        <v>38</v>
      </c>
      <c r="B33">
        <v>70</v>
      </c>
      <c r="C33">
        <v>-1.0761640049440401E-2</v>
      </c>
      <c r="D33">
        <v>-7.6838234398767096</v>
      </c>
      <c r="E33">
        <v>1.4005579557685799E-3</v>
      </c>
      <c r="F33">
        <v>7.6838234398767096</v>
      </c>
    </row>
    <row r="34" spans="1:6" x14ac:dyDescent="0.25">
      <c r="A34" s="1" t="s">
        <v>39</v>
      </c>
      <c r="B34">
        <v>74</v>
      </c>
      <c r="C34">
        <v>1.06936642410043E-2</v>
      </c>
      <c r="D34">
        <v>7.4618982772620903</v>
      </c>
      <c r="E34">
        <v>1.43310238811349E-3</v>
      </c>
      <c r="F34">
        <v>7.4618982772620903</v>
      </c>
    </row>
    <row r="35" spans="1:6" x14ac:dyDescent="0.25">
      <c r="A35" s="1" t="s">
        <v>40</v>
      </c>
      <c r="B35">
        <v>250</v>
      </c>
      <c r="C35">
        <v>-9.4539182326434795E-3</v>
      </c>
      <c r="D35">
        <v>-6.5556284769817497</v>
      </c>
      <c r="E35">
        <v>1.4421070788008001E-3</v>
      </c>
      <c r="F35">
        <v>6.5556284769817497</v>
      </c>
    </row>
    <row r="36" spans="1:6" x14ac:dyDescent="0.25">
      <c r="A36" s="1" t="s">
        <v>41</v>
      </c>
      <c r="B36">
        <v>279</v>
      </c>
      <c r="C36">
        <v>5.9706285936921497E-3</v>
      </c>
      <c r="D36">
        <v>4.1173536753503699</v>
      </c>
      <c r="E36">
        <v>1.4501131222797101E-3</v>
      </c>
      <c r="F36">
        <v>4.1173536753503699</v>
      </c>
    </row>
    <row r="37" spans="1:6" x14ac:dyDescent="0.25">
      <c r="A37" s="1" t="s">
        <v>42</v>
      </c>
      <c r="B37">
        <v>52</v>
      </c>
      <c r="C37">
        <v>5.6829216624505003E-3</v>
      </c>
      <c r="D37">
        <v>3.92428872840489</v>
      </c>
      <c r="E37">
        <v>1.44814055635515E-3</v>
      </c>
      <c r="F37">
        <v>3.92428872840489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"/>
  <sheetViews>
    <sheetView workbookViewId="0">
      <selection activeCell="C1" activeCellId="1" sqref="B1:B1048576 C1:C1048576"/>
    </sheetView>
  </sheetViews>
  <sheetFormatPr defaultRowHeight="15" x14ac:dyDescent="0.25"/>
  <sheetData>
    <row r="1" spans="1:1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4</v>
      </c>
      <c r="H1" s="1" t="s">
        <v>5</v>
      </c>
      <c r="I1" s="3" t="s">
        <v>294</v>
      </c>
      <c r="J1" s="3" t="s">
        <v>295</v>
      </c>
      <c r="K1" s="3" t="s">
        <v>296</v>
      </c>
      <c r="N1" s="4" t="s">
        <v>297</v>
      </c>
    </row>
    <row r="2" spans="1:15" x14ac:dyDescent="0.25">
      <c r="A2" s="1" t="s">
        <v>8</v>
      </c>
      <c r="B2">
        <v>270</v>
      </c>
      <c r="C2">
        <v>-0.53290235221089499</v>
      </c>
      <c r="D2">
        <v>-384.94153866230403</v>
      </c>
      <c r="E2">
        <v>1.3843721674277199E-3</v>
      </c>
      <c r="F2">
        <v>384.94153866230403</v>
      </c>
      <c r="G2">
        <f>C2/L$2</f>
        <v>-0.5220664375935099</v>
      </c>
      <c r="H2">
        <f>D2/M$2</f>
        <v>-0.53044520271641171</v>
      </c>
      <c r="I2" s="5">
        <f>(H2-G2)/H2</f>
        <v>1.5795722310229455E-2</v>
      </c>
      <c r="J2">
        <f>C2^2</f>
        <v>0.28398491699190476</v>
      </c>
      <c r="K2">
        <f>D2^2</f>
        <v>148179.98818770211</v>
      </c>
      <c r="L2">
        <f>SQRT(SUM(J:J))</f>
        <v>1.0207558154232894</v>
      </c>
      <c r="M2">
        <f>SQRT(SUM(K:K))</f>
        <v>725.695202239585</v>
      </c>
      <c r="N2">
        <f>G2*H2</f>
        <v>0.27692763732072428</v>
      </c>
      <c r="O2">
        <f>SUM(N:N)</f>
        <v>0.99976538799177028</v>
      </c>
    </row>
    <row r="3" spans="1:15" x14ac:dyDescent="0.25">
      <c r="A3" s="1" t="s">
        <v>9</v>
      </c>
      <c r="B3">
        <v>271</v>
      </c>
      <c r="C3">
        <v>0.52019953674278696</v>
      </c>
      <c r="D3">
        <v>359.39958808416498</v>
      </c>
      <c r="E3">
        <v>1.4474127238592301E-3</v>
      </c>
      <c r="F3">
        <v>359.39958808416498</v>
      </c>
      <c r="G3">
        <f t="shared" ref="G3:H66" si="0">C3/L$2</f>
        <v>0.5096219182714814</v>
      </c>
      <c r="H3">
        <f t="shared" si="0"/>
        <v>0.49524867599374156</v>
      </c>
      <c r="I3" s="5">
        <f t="shared" ref="I3:I66" si="1">(H3-G3)/H3</f>
        <v>-2.9022273000324939E-2</v>
      </c>
      <c r="J3">
        <f t="shared" ref="J3:K66" si="2">C3^2</f>
        <v>0.27060755802741016</v>
      </c>
      <c r="K3">
        <f t="shared" si="2"/>
        <v>129168.06391506745</v>
      </c>
      <c r="L3">
        <f t="shared" ref="L3:L66" si="3">SQRT(SUM(J:J))</f>
        <v>1.0207558154232894</v>
      </c>
      <c r="M3">
        <f t="shared" ref="M3:M66" si="4">SQRT(SUM(K:K))</f>
        <v>725.695202239585</v>
      </c>
      <c r="N3">
        <f t="shared" ref="N3:N66" si="5">G3*H3</f>
        <v>0.25238958028134195</v>
      </c>
    </row>
    <row r="4" spans="1:15" x14ac:dyDescent="0.25">
      <c r="A4" s="1" t="s">
        <v>10</v>
      </c>
      <c r="B4">
        <v>272</v>
      </c>
      <c r="C4">
        <v>-0.44235471951430899</v>
      </c>
      <c r="D4">
        <v>-321.04827643114999</v>
      </c>
      <c r="E4">
        <v>1.37784486629746E-3</v>
      </c>
      <c r="F4">
        <v>321.04827643114999</v>
      </c>
      <c r="G4">
        <f t="shared" si="0"/>
        <v>-0.43335997976251772</v>
      </c>
      <c r="H4">
        <f t="shared" si="0"/>
        <v>-0.44240099071945821</v>
      </c>
      <c r="I4" s="5">
        <f t="shared" si="1"/>
        <v>2.0436235782920534E-2</v>
      </c>
      <c r="J4">
        <f t="shared" si="2"/>
        <v>0.19567769787658298</v>
      </c>
      <c r="K4">
        <f t="shared" si="2"/>
        <v>103071.99579941209</v>
      </c>
      <c r="L4">
        <f t="shared" si="3"/>
        <v>1.0207558154232894</v>
      </c>
      <c r="M4">
        <f t="shared" si="4"/>
        <v>725.695202239585</v>
      </c>
      <c r="N4">
        <f t="shared" si="5"/>
        <v>0.19171888438510221</v>
      </c>
    </row>
    <row r="5" spans="1:15" x14ac:dyDescent="0.25">
      <c r="A5" s="1" t="s">
        <v>11</v>
      </c>
      <c r="B5">
        <v>247</v>
      </c>
      <c r="C5">
        <v>0.23190170124100101</v>
      </c>
      <c r="D5">
        <v>160.31870201619699</v>
      </c>
      <c r="E5">
        <v>1.4465043586591199E-3</v>
      </c>
      <c r="F5">
        <v>160.31870201619699</v>
      </c>
      <c r="G5">
        <f t="shared" si="0"/>
        <v>0.22718626505677605</v>
      </c>
      <c r="H5">
        <f t="shared" si="0"/>
        <v>0.22091740653849395</v>
      </c>
      <c r="I5" s="5">
        <f t="shared" si="1"/>
        <v>-2.8376480678944493E-2</v>
      </c>
      <c r="J5">
        <f t="shared" si="2"/>
        <v>5.3778399038470488E-2</v>
      </c>
      <c r="K5">
        <f t="shared" si="2"/>
        <v>25702.086216158164</v>
      </c>
      <c r="L5">
        <f t="shared" si="3"/>
        <v>1.0207558154232894</v>
      </c>
      <c r="M5">
        <f t="shared" si="4"/>
        <v>725.695202239585</v>
      </c>
      <c r="N5">
        <f t="shared" si="5"/>
        <v>5.0189400477509839E-2</v>
      </c>
    </row>
    <row r="6" spans="1:15" x14ac:dyDescent="0.25">
      <c r="A6" s="1" t="s">
        <v>12</v>
      </c>
      <c r="B6">
        <v>50</v>
      </c>
      <c r="C6">
        <v>-0.19994821267290899</v>
      </c>
      <c r="D6">
        <v>-141.996698379728</v>
      </c>
      <c r="E6">
        <v>1.40811874469227E-3</v>
      </c>
      <c r="F6">
        <v>141.996698379728</v>
      </c>
      <c r="G6">
        <f t="shared" si="0"/>
        <v>-0.19588251142120017</v>
      </c>
      <c r="H6">
        <f t="shared" si="0"/>
        <v>-0.19566988722194753</v>
      </c>
      <c r="I6" s="5">
        <f t="shared" si="1"/>
        <v>-1.0866475279942183E-3</v>
      </c>
      <c r="J6">
        <f t="shared" si="2"/>
        <v>3.9979287751090845E-2</v>
      </c>
      <c r="K6">
        <f t="shared" si="2"/>
        <v>20163.06235074345</v>
      </c>
      <c r="L6">
        <f t="shared" si="3"/>
        <v>1.0207558154232894</v>
      </c>
      <c r="M6">
        <f t="shared" si="4"/>
        <v>725.695202239585</v>
      </c>
      <c r="N6">
        <f t="shared" si="5"/>
        <v>3.8328308918538084E-2</v>
      </c>
    </row>
    <row r="7" spans="1:15" x14ac:dyDescent="0.25">
      <c r="A7" s="1" t="s">
        <v>13</v>
      </c>
      <c r="B7">
        <v>239</v>
      </c>
      <c r="C7">
        <v>-0.183923300220833</v>
      </c>
      <c r="D7">
        <v>-134.110704832225</v>
      </c>
      <c r="E7">
        <v>1.3714289284432999E-3</v>
      </c>
      <c r="F7">
        <v>134.110704832225</v>
      </c>
      <c r="G7">
        <f t="shared" si="0"/>
        <v>-0.18018344587590054</v>
      </c>
      <c r="H7">
        <f t="shared" si="0"/>
        <v>-0.18480307492504125</v>
      </c>
      <c r="I7" s="5">
        <f t="shared" si="1"/>
        <v>2.4997576750357062E-2</v>
      </c>
      <c r="J7">
        <f t="shared" si="2"/>
        <v>3.3827780364122671E-2</v>
      </c>
      <c r="K7">
        <f t="shared" si="2"/>
        <v>17985.681150596178</v>
      </c>
      <c r="L7">
        <f t="shared" si="3"/>
        <v>1.0207558154232894</v>
      </c>
      <c r="M7">
        <f t="shared" si="4"/>
        <v>725.695202239585</v>
      </c>
      <c r="N7">
        <f t="shared" si="5"/>
        <v>3.3298454848456165E-2</v>
      </c>
    </row>
    <row r="8" spans="1:15" x14ac:dyDescent="0.25">
      <c r="A8" s="1" t="s">
        <v>14</v>
      </c>
      <c r="B8">
        <v>19</v>
      </c>
      <c r="C8">
        <v>-0.18570709508045399</v>
      </c>
      <c r="D8">
        <v>-133.47157167011099</v>
      </c>
      <c r="E8">
        <v>1.39136066771917E-3</v>
      </c>
      <c r="F8">
        <v>133.47157167011099</v>
      </c>
      <c r="G8">
        <f t="shared" si="0"/>
        <v>-0.18193096945859136</v>
      </c>
      <c r="H8">
        <f t="shared" si="0"/>
        <v>-0.18392235646343152</v>
      </c>
      <c r="I8" s="5">
        <f t="shared" si="1"/>
        <v>1.0827324329307981E-2</v>
      </c>
      <c r="J8">
        <f t="shared" si="2"/>
        <v>3.4487125163220778E-2</v>
      </c>
      <c r="K8">
        <f t="shared" si="2"/>
        <v>17814.660444089575</v>
      </c>
      <c r="L8">
        <f t="shared" si="3"/>
        <v>1.0207558154232894</v>
      </c>
      <c r="M8">
        <f t="shared" si="4"/>
        <v>725.695202239585</v>
      </c>
      <c r="N8">
        <f t="shared" si="5"/>
        <v>3.3461172616500716E-2</v>
      </c>
    </row>
    <row r="9" spans="1:15" x14ac:dyDescent="0.25">
      <c r="A9" s="1" t="s">
        <v>15</v>
      </c>
      <c r="B9">
        <v>243</v>
      </c>
      <c r="C9">
        <v>-0.17713549762804201</v>
      </c>
      <c r="D9">
        <v>-125.84400249812001</v>
      </c>
      <c r="E9">
        <v>1.4075799729167701E-3</v>
      </c>
      <c r="F9">
        <v>125.84400249812001</v>
      </c>
      <c r="G9">
        <f t="shared" si="0"/>
        <v>-0.17353366490945443</v>
      </c>
      <c r="H9">
        <f t="shared" si="0"/>
        <v>-0.17341165011116219</v>
      </c>
      <c r="I9" s="5">
        <f t="shared" si="1"/>
        <v>-7.036136165824283E-4</v>
      </c>
      <c r="J9">
        <f t="shared" si="2"/>
        <v>3.1376984519934079E-2</v>
      </c>
      <c r="K9">
        <f t="shared" si="2"/>
        <v>15836.712964746834</v>
      </c>
      <c r="L9">
        <f t="shared" si="3"/>
        <v>1.0207558154232894</v>
      </c>
      <c r="M9">
        <f t="shared" si="4"/>
        <v>725.695202239585</v>
      </c>
      <c r="N9">
        <f t="shared" si="5"/>
        <v>3.0092759181785975E-2</v>
      </c>
    </row>
    <row r="10" spans="1:15" x14ac:dyDescent="0.25">
      <c r="A10" s="1" t="s">
        <v>16</v>
      </c>
      <c r="B10">
        <v>273</v>
      </c>
      <c r="C10">
        <v>-0.16215779891978799</v>
      </c>
      <c r="D10">
        <v>-117.34347234307501</v>
      </c>
      <c r="E10">
        <v>1.38190728194655E-3</v>
      </c>
      <c r="F10">
        <v>117.34347234307501</v>
      </c>
      <c r="G10">
        <f t="shared" si="0"/>
        <v>-0.15886051930308526</v>
      </c>
      <c r="H10">
        <f t="shared" si="0"/>
        <v>-0.16169801313407967</v>
      </c>
      <c r="I10" s="5">
        <f t="shared" si="1"/>
        <v>1.7548105731154312E-2</v>
      </c>
      <c r="J10">
        <f t="shared" si="2"/>
        <v>2.6295151750510393E-2</v>
      </c>
      <c r="K10">
        <f t="shared" si="2"/>
        <v>13769.490501530008</v>
      </c>
      <c r="L10">
        <f t="shared" si="3"/>
        <v>1.0207558154232894</v>
      </c>
      <c r="M10">
        <f t="shared" si="4"/>
        <v>725.695202239585</v>
      </c>
      <c r="N10">
        <f t="shared" si="5"/>
        <v>2.5687430336756994E-2</v>
      </c>
    </row>
    <row r="11" spans="1:15" x14ac:dyDescent="0.25">
      <c r="A11" s="1" t="s">
        <v>17</v>
      </c>
      <c r="B11">
        <v>43</v>
      </c>
      <c r="C11">
        <v>0.120012637857562</v>
      </c>
      <c r="D11">
        <v>82.444104939510297</v>
      </c>
      <c r="E11">
        <v>1.45568489033407E-3</v>
      </c>
      <c r="F11">
        <v>82.444104939510297</v>
      </c>
      <c r="G11">
        <f t="shared" si="0"/>
        <v>0.11757232831222703</v>
      </c>
      <c r="H11">
        <f t="shared" si="0"/>
        <v>0.11360706903542646</v>
      </c>
      <c r="I11" s="5">
        <f t="shared" si="1"/>
        <v>-3.4903279439099585E-2</v>
      </c>
      <c r="J11">
        <f t="shared" si="2"/>
        <v>1.4403033245530324E-2</v>
      </c>
      <c r="K11">
        <f t="shared" si="2"/>
        <v>6797.0304392769858</v>
      </c>
      <c r="L11">
        <f t="shared" si="3"/>
        <v>1.0207558154232894</v>
      </c>
      <c r="M11">
        <f t="shared" si="4"/>
        <v>725.695202239585</v>
      </c>
      <c r="N11">
        <f t="shared" si="5"/>
        <v>1.3357047619223E-2</v>
      </c>
    </row>
    <row r="12" spans="1:15" x14ac:dyDescent="0.25">
      <c r="A12" s="1" t="s">
        <v>18</v>
      </c>
      <c r="B12">
        <v>17</v>
      </c>
      <c r="C12">
        <v>0.11565848614096</v>
      </c>
      <c r="D12">
        <v>80.798525670178705</v>
      </c>
      <c r="E12">
        <v>1.4314430267339401E-3</v>
      </c>
      <c r="F12">
        <v>80.798525670178705</v>
      </c>
      <c r="G12">
        <f t="shared" si="0"/>
        <v>0.11330671292134492</v>
      </c>
      <c r="H12">
        <f t="shared" si="0"/>
        <v>0.11133947891735328</v>
      </c>
      <c r="I12" s="5">
        <f t="shared" si="1"/>
        <v>-1.7668791188181383E-2</v>
      </c>
      <c r="J12">
        <f t="shared" si="2"/>
        <v>1.3376885416418636E-2</v>
      </c>
      <c r="K12">
        <f t="shared" si="2"/>
        <v>6528.401750474527</v>
      </c>
      <c r="L12">
        <f t="shared" si="3"/>
        <v>1.0207558154232894</v>
      </c>
      <c r="M12">
        <f t="shared" si="4"/>
        <v>725.695202239585</v>
      </c>
      <c r="N12">
        <f t="shared" si="5"/>
        <v>1.2615510374500684E-2</v>
      </c>
    </row>
    <row r="13" spans="1:15" x14ac:dyDescent="0.25">
      <c r="A13" s="1" t="s">
        <v>19</v>
      </c>
      <c r="B13">
        <v>56</v>
      </c>
      <c r="C13">
        <v>0.105299868810574</v>
      </c>
      <c r="D13">
        <v>72.751849524484399</v>
      </c>
      <c r="E13">
        <v>1.44738408025126E-3</v>
      </c>
      <c r="F13">
        <v>72.751849524484399</v>
      </c>
      <c r="G13">
        <f t="shared" si="0"/>
        <v>0.10315872534795015</v>
      </c>
      <c r="H13">
        <f t="shared" si="0"/>
        <v>0.10025124776898511</v>
      </c>
      <c r="I13" s="5">
        <f t="shared" si="1"/>
        <v>-2.9001909139973071E-2</v>
      </c>
      <c r="J13">
        <f t="shared" si="2"/>
        <v>1.1088062371524095E-2</v>
      </c>
      <c r="K13">
        <f t="shared" si="2"/>
        <v>5292.8316092332207</v>
      </c>
      <c r="L13">
        <f t="shared" si="3"/>
        <v>1.0207558154232894</v>
      </c>
      <c r="M13">
        <f t="shared" si="4"/>
        <v>725.695202239585</v>
      </c>
      <c r="N13">
        <f t="shared" si="5"/>
        <v>1.0341790934390036E-2</v>
      </c>
    </row>
    <row r="14" spans="1:15" x14ac:dyDescent="0.25">
      <c r="A14" s="1" t="s">
        <v>20</v>
      </c>
      <c r="B14">
        <v>51</v>
      </c>
      <c r="C14">
        <v>7.3512424026779002E-2</v>
      </c>
      <c r="D14">
        <v>51.255518807015797</v>
      </c>
      <c r="E14">
        <v>1.43423431735349E-3</v>
      </c>
      <c r="F14">
        <v>51.255518807015797</v>
      </c>
      <c r="G14">
        <f t="shared" si="0"/>
        <v>7.2017639200316189E-2</v>
      </c>
      <c r="H14">
        <f t="shared" si="0"/>
        <v>7.0629540678834493E-2</v>
      </c>
      <c r="I14" s="5">
        <f t="shared" si="1"/>
        <v>-1.9653228778502674E-2</v>
      </c>
      <c r="J14">
        <f t="shared" si="2"/>
        <v>5.4040764862929545E-3</v>
      </c>
      <c r="K14">
        <f t="shared" si="2"/>
        <v>2627.1282081763502</v>
      </c>
      <c r="L14">
        <f t="shared" si="3"/>
        <v>1.0207558154232894</v>
      </c>
      <c r="M14">
        <f t="shared" si="4"/>
        <v>725.695202239585</v>
      </c>
      <c r="N14">
        <f t="shared" si="5"/>
        <v>5.086572777492358E-3</v>
      </c>
    </row>
    <row r="15" spans="1:15" x14ac:dyDescent="0.25">
      <c r="A15" s="1" t="s">
        <v>21</v>
      </c>
      <c r="B15">
        <v>45</v>
      </c>
      <c r="C15">
        <v>-7.2525509785908604E-2</v>
      </c>
      <c r="D15">
        <v>-50.906873396126997</v>
      </c>
      <c r="E15">
        <v>1.4246702841394E-3</v>
      </c>
      <c r="F15">
        <v>50.906873396126997</v>
      </c>
      <c r="G15">
        <f t="shared" si="0"/>
        <v>-7.105079264802773E-2</v>
      </c>
      <c r="H15">
        <f t="shared" si="0"/>
        <v>-7.0149111140630535E-2</v>
      </c>
      <c r="I15" s="5">
        <f t="shared" si="1"/>
        <v>-1.2853783786220194E-2</v>
      </c>
      <c r="J15">
        <f t="shared" si="2"/>
        <v>5.2599495697059247E-3</v>
      </c>
      <c r="K15">
        <f t="shared" si="2"/>
        <v>2591.5097589693028</v>
      </c>
      <c r="L15">
        <f t="shared" si="3"/>
        <v>1.0207558154232894</v>
      </c>
      <c r="M15">
        <f t="shared" si="4"/>
        <v>725.695202239585</v>
      </c>
      <c r="N15">
        <f t="shared" si="5"/>
        <v>4.9841499500963924E-3</v>
      </c>
    </row>
    <row r="16" spans="1:15" x14ac:dyDescent="0.25">
      <c r="A16" s="1" t="s">
        <v>22</v>
      </c>
      <c r="B16">
        <v>12</v>
      </c>
      <c r="C16">
        <v>6.4277781233023495E-2</v>
      </c>
      <c r="D16">
        <v>45.151690360008402</v>
      </c>
      <c r="E16">
        <v>1.42359634203098E-3</v>
      </c>
      <c r="F16">
        <v>45.151690360008402</v>
      </c>
      <c r="G16">
        <f t="shared" si="0"/>
        <v>6.297077152224563E-2</v>
      </c>
      <c r="H16">
        <f t="shared" si="0"/>
        <v>6.2218532271764659E-2</v>
      </c>
      <c r="I16" s="5">
        <f t="shared" si="1"/>
        <v>-1.2090276369671679E-2</v>
      </c>
      <c r="J16">
        <f t="shared" si="2"/>
        <v>4.1316331602404277E-3</v>
      </c>
      <c r="K16">
        <f t="shared" si="2"/>
        <v>2038.6751423660758</v>
      </c>
      <c r="L16">
        <f t="shared" si="3"/>
        <v>1.0207558154232894</v>
      </c>
      <c r="M16">
        <f t="shared" si="4"/>
        <v>725.695202239585</v>
      </c>
      <c r="N16">
        <f t="shared" si="5"/>
        <v>3.917948980134759E-3</v>
      </c>
    </row>
    <row r="17" spans="1:14" x14ac:dyDescent="0.25">
      <c r="A17" s="1" t="s">
        <v>23</v>
      </c>
      <c r="B17">
        <v>241</v>
      </c>
      <c r="C17">
        <v>-5.9502347443107902E-2</v>
      </c>
      <c r="D17">
        <v>-41.808157123992402</v>
      </c>
      <c r="E17">
        <v>1.4232233979278E-3</v>
      </c>
      <c r="F17">
        <v>41.808157123992402</v>
      </c>
      <c r="G17">
        <f t="shared" si="0"/>
        <v>-5.8292440311430729E-2</v>
      </c>
      <c r="H17">
        <f t="shared" si="0"/>
        <v>-5.7611180279223656E-2</v>
      </c>
      <c r="I17" s="5">
        <f t="shared" si="1"/>
        <v>-1.1825135831364948E-2</v>
      </c>
      <c r="J17">
        <f t="shared" si="2"/>
        <v>3.5405293512403295E-3</v>
      </c>
      <c r="K17">
        <f t="shared" si="2"/>
        <v>1747.9220021044366</v>
      </c>
      <c r="L17">
        <f t="shared" si="3"/>
        <v>1.0207558154232894</v>
      </c>
      <c r="M17">
        <f t="shared" si="4"/>
        <v>725.695202239585</v>
      </c>
      <c r="N17">
        <f t="shared" si="5"/>
        <v>3.35829628769772E-3</v>
      </c>
    </row>
    <row r="18" spans="1:14" x14ac:dyDescent="0.25">
      <c r="A18" s="1" t="s">
        <v>24</v>
      </c>
      <c r="B18">
        <v>240</v>
      </c>
      <c r="C18">
        <v>-5.69323909646514E-2</v>
      </c>
      <c r="D18">
        <v>-40.3030735405017</v>
      </c>
      <c r="E18">
        <v>1.41260668140951E-3</v>
      </c>
      <c r="F18">
        <v>40.3030735405017</v>
      </c>
      <c r="G18">
        <f t="shared" si="0"/>
        <v>-5.5774740740558548E-2</v>
      </c>
      <c r="H18">
        <f t="shared" si="0"/>
        <v>-5.5537191669617549E-2</v>
      </c>
      <c r="I18" s="5">
        <f t="shared" si="1"/>
        <v>-4.27729713727953E-3</v>
      </c>
      <c r="J18">
        <f t="shared" si="2"/>
        <v>3.2412971409519205E-3</v>
      </c>
      <c r="K18">
        <f t="shared" si="2"/>
        <v>1624.3377368110882</v>
      </c>
      <c r="L18">
        <f t="shared" si="3"/>
        <v>1.0207558154232894</v>
      </c>
      <c r="M18">
        <f t="shared" si="4"/>
        <v>725.695202239585</v>
      </c>
      <c r="N18">
        <f t="shared" si="5"/>
        <v>3.0975724668316266E-3</v>
      </c>
    </row>
    <row r="19" spans="1:14" x14ac:dyDescent="0.25">
      <c r="A19" s="1" t="s">
        <v>25</v>
      </c>
      <c r="B19">
        <v>16</v>
      </c>
      <c r="C19">
        <v>4.4585127782409098E-2</v>
      </c>
      <c r="D19">
        <v>30.8742754827738</v>
      </c>
      <c r="E19">
        <v>1.4440866088431801E-3</v>
      </c>
      <c r="F19">
        <v>30.8742754827738</v>
      </c>
      <c r="G19">
        <f t="shared" si="0"/>
        <v>4.3678543985488275E-2</v>
      </c>
      <c r="H19">
        <f t="shared" si="0"/>
        <v>4.2544411741309539E-2</v>
      </c>
      <c r="I19" s="5">
        <f t="shared" si="1"/>
        <v>-2.665760784459319E-2</v>
      </c>
      <c r="J19">
        <f t="shared" si="2"/>
        <v>1.9878336193737477E-3</v>
      </c>
      <c r="K19">
        <f t="shared" si="2"/>
        <v>953.22088658620737</v>
      </c>
      <c r="L19">
        <f t="shared" si="3"/>
        <v>1.0207558154232894</v>
      </c>
      <c r="M19">
        <f t="shared" si="4"/>
        <v>725.695202239585</v>
      </c>
      <c r="N19">
        <f t="shared" si="5"/>
        <v>1.8582779595795124E-3</v>
      </c>
    </row>
    <row r="20" spans="1:14" x14ac:dyDescent="0.25">
      <c r="A20" s="1" t="s">
        <v>18</v>
      </c>
      <c r="B20">
        <v>18</v>
      </c>
      <c r="C20">
        <v>3.8576098267440698E-2</v>
      </c>
      <c r="D20">
        <v>26.750947280136899</v>
      </c>
      <c r="E20">
        <v>1.4420460652652899E-3</v>
      </c>
      <c r="F20">
        <v>26.750947280136899</v>
      </c>
      <c r="G20">
        <f t="shared" si="0"/>
        <v>3.7791700703114654E-2</v>
      </c>
      <c r="H20">
        <f t="shared" si="0"/>
        <v>3.686251086899868E-2</v>
      </c>
      <c r="I20" s="5">
        <f t="shared" si="1"/>
        <v>-2.5206905666792817E-2</v>
      </c>
      <c r="J20">
        <f t="shared" si="2"/>
        <v>1.4881153575392412E-3</v>
      </c>
      <c r="K20">
        <f t="shared" si="2"/>
        <v>715.61318038466368</v>
      </c>
      <c r="L20">
        <f t="shared" si="3"/>
        <v>1.0207558154232894</v>
      </c>
      <c r="M20">
        <f t="shared" si="4"/>
        <v>725.695202239585</v>
      </c>
      <c r="N20">
        <f t="shared" si="5"/>
        <v>1.393096977926509E-3</v>
      </c>
    </row>
    <row r="21" spans="1:14" x14ac:dyDescent="0.25">
      <c r="A21" s="1" t="s">
        <v>26</v>
      </c>
      <c r="B21">
        <v>263</v>
      </c>
      <c r="C21">
        <v>-3.6600174667371699E-2</v>
      </c>
      <c r="D21">
        <v>-26.602727852417001</v>
      </c>
      <c r="E21">
        <v>1.37580532607097E-3</v>
      </c>
      <c r="F21">
        <v>26.602727852417001</v>
      </c>
      <c r="G21">
        <f t="shared" si="0"/>
        <v>-3.5855955081866717E-2</v>
      </c>
      <c r="H21">
        <f t="shared" si="0"/>
        <v>-3.6658266129247788E-2</v>
      </c>
      <c r="I21" s="5">
        <f t="shared" si="1"/>
        <v>2.1886224639002978E-2</v>
      </c>
      <c r="J21">
        <f t="shared" si="2"/>
        <v>1.3395727856821171E-3</v>
      </c>
      <c r="K21">
        <f t="shared" si="2"/>
        <v>707.70512918976328</v>
      </c>
      <c r="L21">
        <f t="shared" si="3"/>
        <v>1.0207558154232894</v>
      </c>
      <c r="M21">
        <f t="shared" si="4"/>
        <v>725.695202239585</v>
      </c>
      <c r="N21">
        <f t="shared" si="5"/>
        <v>1.3144171437094248E-3</v>
      </c>
    </row>
    <row r="22" spans="1:14" x14ac:dyDescent="0.25">
      <c r="A22" s="1" t="s">
        <v>27</v>
      </c>
      <c r="B22">
        <v>246</v>
      </c>
      <c r="C22">
        <v>-3.7253185249535303E-2</v>
      </c>
      <c r="D22">
        <v>-25.816928744963601</v>
      </c>
      <c r="E22">
        <v>1.4429750965944299E-3</v>
      </c>
      <c r="F22">
        <v>25.816928744963601</v>
      </c>
      <c r="G22">
        <f t="shared" si="0"/>
        <v>-3.649568749611979E-2</v>
      </c>
      <c r="H22">
        <f t="shared" si="0"/>
        <v>-3.5575443609506263E-2</v>
      </c>
      <c r="I22" s="5">
        <f t="shared" si="1"/>
        <v>-2.5867390346964628E-2</v>
      </c>
      <c r="J22">
        <f t="shared" si="2"/>
        <v>1.3877998112361946E-3</v>
      </c>
      <c r="K22">
        <f t="shared" si="2"/>
        <v>666.51380982252783</v>
      </c>
      <c r="L22">
        <f t="shared" si="3"/>
        <v>1.0207558154232894</v>
      </c>
      <c r="M22">
        <f t="shared" si="4"/>
        <v>725.695202239585</v>
      </c>
      <c r="N22">
        <f t="shared" si="5"/>
        <v>1.2983502725083724E-3</v>
      </c>
    </row>
    <row r="23" spans="1:14" x14ac:dyDescent="0.25">
      <c r="A23" s="1" t="s">
        <v>28</v>
      </c>
      <c r="B23">
        <v>244</v>
      </c>
      <c r="C23">
        <v>-3.4005152767115097E-2</v>
      </c>
      <c r="D23">
        <v>-24.307554293659699</v>
      </c>
      <c r="E23">
        <v>1.3989541011118899E-3</v>
      </c>
      <c r="F23">
        <v>24.307554293659699</v>
      </c>
      <c r="G23">
        <f t="shared" si="0"/>
        <v>-3.3313699763751786E-2</v>
      </c>
      <c r="H23">
        <f t="shared" si="0"/>
        <v>-3.3495542231288818E-2</v>
      </c>
      <c r="I23" s="5">
        <f t="shared" si="1"/>
        <v>5.4288557647879767E-3</v>
      </c>
      <c r="J23">
        <f t="shared" si="2"/>
        <v>1.1563504147148356E-3</v>
      </c>
      <c r="K23">
        <f t="shared" si="2"/>
        <v>590.85719573921403</v>
      </c>
      <c r="L23">
        <f t="shared" si="3"/>
        <v>1.0207558154232894</v>
      </c>
      <c r="M23">
        <f t="shared" si="4"/>
        <v>725.695202239585</v>
      </c>
      <c r="N23">
        <f t="shared" si="5"/>
        <v>1.1158604373172243E-3</v>
      </c>
    </row>
    <row r="24" spans="1:14" x14ac:dyDescent="0.25">
      <c r="A24" s="1" t="s">
        <v>29</v>
      </c>
      <c r="B24">
        <v>274</v>
      </c>
      <c r="C24">
        <v>-3.0079442335257799E-2</v>
      </c>
      <c r="D24">
        <v>-21.7829398509102</v>
      </c>
      <c r="E24">
        <v>1.3808715692708001E-3</v>
      </c>
      <c r="F24">
        <v>21.7829398509102</v>
      </c>
      <c r="G24">
        <f t="shared" si="0"/>
        <v>-2.9467813830464817E-2</v>
      </c>
      <c r="H24">
        <f t="shared" si="0"/>
        <v>-3.0016651320947635E-2</v>
      </c>
      <c r="I24" s="5">
        <f t="shared" si="1"/>
        <v>1.8284434349937026E-2</v>
      </c>
      <c r="J24">
        <f t="shared" si="2"/>
        <v>9.047728512000991E-4</v>
      </c>
      <c r="K24">
        <f t="shared" si="2"/>
        <v>474.49646854837169</v>
      </c>
      <c r="L24">
        <f t="shared" si="3"/>
        <v>1.0207558154232894</v>
      </c>
      <c r="M24">
        <f t="shared" si="4"/>
        <v>725.695202239585</v>
      </c>
      <c r="N24">
        <f t="shared" si="5"/>
        <v>8.8452509293966079E-4</v>
      </c>
    </row>
    <row r="25" spans="1:14" x14ac:dyDescent="0.25">
      <c r="A25" s="1" t="s">
        <v>30</v>
      </c>
      <c r="B25">
        <v>0</v>
      </c>
      <c r="C25">
        <v>-2.5284040686193901E-2</v>
      </c>
      <c r="D25">
        <v>-17.5883291262742</v>
      </c>
      <c r="E25">
        <v>1.4375464835044199E-3</v>
      </c>
      <c r="F25">
        <v>17.5883291262742</v>
      </c>
      <c r="G25">
        <f t="shared" si="0"/>
        <v>-2.4769920782385213E-2</v>
      </c>
      <c r="H25">
        <f t="shared" si="0"/>
        <v>-2.4236523918022945E-2</v>
      </c>
      <c r="I25" s="5">
        <f t="shared" si="1"/>
        <v>-2.2007977140881131E-2</v>
      </c>
      <c r="J25">
        <f t="shared" si="2"/>
        <v>6.3928271342110856E-4</v>
      </c>
      <c r="K25">
        <f t="shared" si="2"/>
        <v>309.34932145414535</v>
      </c>
      <c r="L25">
        <f t="shared" si="3"/>
        <v>1.0207558154232894</v>
      </c>
      <c r="M25">
        <f t="shared" si="4"/>
        <v>725.695202239585</v>
      </c>
      <c r="N25">
        <f t="shared" si="5"/>
        <v>6.003367774898128E-4</v>
      </c>
    </row>
    <row r="26" spans="1:14" x14ac:dyDescent="0.25">
      <c r="A26" s="1" t="s">
        <v>31</v>
      </c>
      <c r="B26">
        <v>276</v>
      </c>
      <c r="C26">
        <v>-2.2028988326931599E-2</v>
      </c>
      <c r="D26">
        <v>-16.237505602501798</v>
      </c>
      <c r="E26">
        <v>1.35667317790101E-3</v>
      </c>
      <c r="F26">
        <v>16.237505602501798</v>
      </c>
      <c r="G26">
        <f t="shared" si="0"/>
        <v>-2.1581055913746195E-2</v>
      </c>
      <c r="H26">
        <f t="shared" si="0"/>
        <v>-2.2375103972564311E-2</v>
      </c>
      <c r="I26" s="5">
        <f t="shared" si="1"/>
        <v>3.548801649332016E-2</v>
      </c>
      <c r="J26">
        <f t="shared" si="2"/>
        <v>4.8527632670808868E-4</v>
      </c>
      <c r="K26">
        <f t="shared" si="2"/>
        <v>263.65658819127731</v>
      </c>
      <c r="L26">
        <f t="shared" si="3"/>
        <v>1.0207558154232894</v>
      </c>
      <c r="M26">
        <f t="shared" si="4"/>
        <v>725.695202239585</v>
      </c>
      <c r="N26">
        <f t="shared" si="5"/>
        <v>4.8287836990779499E-4</v>
      </c>
    </row>
    <row r="27" spans="1:14" x14ac:dyDescent="0.25">
      <c r="A27" s="1" t="s">
        <v>32</v>
      </c>
      <c r="B27">
        <v>41</v>
      </c>
      <c r="C27">
        <v>1.8178477721188899E-2</v>
      </c>
      <c r="D27">
        <v>12.6809271733619</v>
      </c>
      <c r="E27">
        <v>1.43352906870843E-3</v>
      </c>
      <c r="F27">
        <v>12.6809271733619</v>
      </c>
      <c r="G27">
        <f t="shared" si="0"/>
        <v>1.780884071049902E-2</v>
      </c>
      <c r="H27">
        <f t="shared" si="0"/>
        <v>1.7474178049168565E-2</v>
      </c>
      <c r="I27" s="5">
        <f t="shared" si="1"/>
        <v>-1.9151839954290647E-2</v>
      </c>
      <c r="J27">
        <f t="shared" si="2"/>
        <v>3.3045705225976112E-4</v>
      </c>
      <c r="K27">
        <f t="shared" si="2"/>
        <v>160.80591397610823</v>
      </c>
      <c r="L27">
        <f t="shared" si="3"/>
        <v>1.0207558154232894</v>
      </c>
      <c r="M27">
        <f t="shared" si="4"/>
        <v>725.695202239585</v>
      </c>
      <c r="N27">
        <f t="shared" si="5"/>
        <v>3.1119485342454147E-4</v>
      </c>
    </row>
    <row r="28" spans="1:14" x14ac:dyDescent="0.25">
      <c r="A28" s="1" t="s">
        <v>33</v>
      </c>
      <c r="B28">
        <v>264</v>
      </c>
      <c r="C28">
        <v>-1.7062077015254098E-2</v>
      </c>
      <c r="D28">
        <v>-11.818435338629699</v>
      </c>
      <c r="E28">
        <v>1.4436832394796801E-3</v>
      </c>
      <c r="F28">
        <v>11.818435338629699</v>
      </c>
      <c r="G28">
        <f t="shared" si="0"/>
        <v>-1.6715140641328362E-2</v>
      </c>
      <c r="H28">
        <f t="shared" si="0"/>
        <v>-1.6285673795495063E-2</v>
      </c>
      <c r="I28" s="5">
        <f t="shared" si="1"/>
        <v>-2.637083679964768E-2</v>
      </c>
      <c r="J28">
        <f t="shared" si="2"/>
        <v>2.9111447207446218E-4</v>
      </c>
      <c r="K28">
        <f t="shared" si="2"/>
        <v>139.67541385337131</v>
      </c>
      <c r="L28">
        <f t="shared" si="3"/>
        <v>1.0207558154232894</v>
      </c>
      <c r="M28">
        <f t="shared" si="4"/>
        <v>725.695202239585</v>
      </c>
      <c r="N28">
        <f t="shared" si="5"/>
        <v>2.7221732793049585E-4</v>
      </c>
    </row>
    <row r="29" spans="1:14" x14ac:dyDescent="0.25">
      <c r="A29" s="1" t="s">
        <v>34</v>
      </c>
      <c r="B29">
        <v>265</v>
      </c>
      <c r="C29">
        <v>1.57886679527172E-2</v>
      </c>
      <c r="D29">
        <v>10.9178226754888</v>
      </c>
      <c r="E29">
        <v>1.44613705699432E-3</v>
      </c>
      <c r="F29">
        <v>10.9178226754888</v>
      </c>
      <c r="G29">
        <f t="shared" si="0"/>
        <v>1.54676247875893E-2</v>
      </c>
      <c r="H29">
        <f t="shared" si="0"/>
        <v>1.5044639459920709E-2</v>
      </c>
      <c r="I29" s="5">
        <f t="shared" si="1"/>
        <v>-2.8115351570599897E-2</v>
      </c>
      <c r="J29">
        <f t="shared" si="2"/>
        <v>2.4928203572115913E-4</v>
      </c>
      <c r="K29">
        <f t="shared" si="2"/>
        <v>119.19885197341742</v>
      </c>
      <c r="L29">
        <f t="shared" si="3"/>
        <v>1.0207558154232894</v>
      </c>
      <c r="M29">
        <f t="shared" si="4"/>
        <v>725.695202239585</v>
      </c>
      <c r="N29">
        <f t="shared" si="5"/>
        <v>2.3270483823061366E-4</v>
      </c>
    </row>
    <row r="30" spans="1:14" x14ac:dyDescent="0.25">
      <c r="A30" s="1" t="s">
        <v>35</v>
      </c>
      <c r="B30">
        <v>14</v>
      </c>
      <c r="C30">
        <v>-1.5004089145715299E-2</v>
      </c>
      <c r="D30">
        <v>-10.4111639791057</v>
      </c>
      <c r="E30">
        <v>1.4411538590523899E-3</v>
      </c>
      <c r="F30">
        <v>10.4111639791057</v>
      </c>
      <c r="G30">
        <f t="shared" si="0"/>
        <v>-1.4698999426707521E-2</v>
      </c>
      <c r="H30">
        <f t="shared" si="0"/>
        <v>-1.4346469353766654E-2</v>
      </c>
      <c r="I30" s="5">
        <f t="shared" si="1"/>
        <v>-2.4572601400937061E-2</v>
      </c>
      <c r="J30">
        <f t="shared" si="2"/>
        <v>2.2512269109257167E-4</v>
      </c>
      <c r="K30">
        <f t="shared" si="2"/>
        <v>108.39233539982803</v>
      </c>
      <c r="L30">
        <f t="shared" si="3"/>
        <v>1.0207558154232894</v>
      </c>
      <c r="M30">
        <f t="shared" si="4"/>
        <v>725.695202239585</v>
      </c>
      <c r="N30">
        <f t="shared" si="5"/>
        <v>2.1087874480629307E-4</v>
      </c>
    </row>
    <row r="31" spans="1:14" x14ac:dyDescent="0.25">
      <c r="A31" s="1" t="s">
        <v>36</v>
      </c>
      <c r="B31">
        <v>24</v>
      </c>
      <c r="C31">
        <v>1.4680499420071699E-2</v>
      </c>
      <c r="D31">
        <v>10.162193701761099</v>
      </c>
      <c r="E31">
        <v>1.4446191295810001E-3</v>
      </c>
      <c r="F31">
        <v>10.162193701761099</v>
      </c>
      <c r="G31">
        <f t="shared" si="0"/>
        <v>1.4381989500578016E-2</v>
      </c>
      <c r="H31">
        <f t="shared" si="0"/>
        <v>1.4003391052330668E-2</v>
      </c>
      <c r="I31" s="5">
        <f t="shared" si="1"/>
        <v>-2.7036197649021283E-2</v>
      </c>
      <c r="J31">
        <f t="shared" si="2"/>
        <v>2.1551706322272551E-4</v>
      </c>
      <c r="K31">
        <f t="shared" si="2"/>
        <v>103.27018083211296</v>
      </c>
      <c r="L31">
        <f t="shared" si="3"/>
        <v>1.0207558154232894</v>
      </c>
      <c r="M31">
        <f t="shared" si="4"/>
        <v>725.695202239585</v>
      </c>
      <c r="N31">
        <f t="shared" si="5"/>
        <v>2.013966230871078E-4</v>
      </c>
    </row>
    <row r="32" spans="1:14" x14ac:dyDescent="0.25">
      <c r="A32" s="1" t="s">
        <v>37</v>
      </c>
      <c r="B32">
        <v>266</v>
      </c>
      <c r="C32">
        <v>1.3068939443461301E-2</v>
      </c>
      <c r="D32">
        <v>9.04966836572952</v>
      </c>
      <c r="E32">
        <v>1.4441346262977499E-3</v>
      </c>
      <c r="F32">
        <v>9.04966836572952</v>
      </c>
      <c r="G32">
        <f t="shared" si="0"/>
        <v>1.280319861615664E-2</v>
      </c>
      <c r="H32">
        <f t="shared" si="0"/>
        <v>1.2470343386315806E-2</v>
      </c>
      <c r="I32" s="5">
        <f t="shared" si="1"/>
        <v>-2.6691745329650574E-2</v>
      </c>
      <c r="J32">
        <f t="shared" si="2"/>
        <v>1.7079717817685856E-4</v>
      </c>
      <c r="K32">
        <f t="shared" si="2"/>
        <v>81.896497529685604</v>
      </c>
      <c r="L32">
        <f t="shared" si="3"/>
        <v>1.0207558154232894</v>
      </c>
      <c r="M32">
        <f t="shared" si="4"/>
        <v>725.695202239585</v>
      </c>
      <c r="N32">
        <f t="shared" si="5"/>
        <v>1.5966028318667664E-4</v>
      </c>
    </row>
    <row r="33" spans="1:14" x14ac:dyDescent="0.25">
      <c r="A33" s="1" t="s">
        <v>38</v>
      </c>
      <c r="B33">
        <v>70</v>
      </c>
      <c r="C33">
        <v>-1.0761640049440401E-2</v>
      </c>
      <c r="D33">
        <v>-7.6838234398767096</v>
      </c>
      <c r="E33">
        <v>1.4005579557685799E-3</v>
      </c>
      <c r="F33">
        <v>7.6838234398767096</v>
      </c>
      <c r="G33">
        <f t="shared" si="0"/>
        <v>-1.0542815320604113E-2</v>
      </c>
      <c r="H33">
        <f t="shared" si="0"/>
        <v>-1.0588224114150791E-2</v>
      </c>
      <c r="I33" s="5">
        <f t="shared" si="1"/>
        <v>4.2886128076936912E-3</v>
      </c>
      <c r="J33">
        <f t="shared" si="2"/>
        <v>1.1581289655371959E-4</v>
      </c>
      <c r="K33">
        <f t="shared" si="2"/>
        <v>59.041142655198747</v>
      </c>
      <c r="L33">
        <f t="shared" si="3"/>
        <v>1.0207558154232894</v>
      </c>
      <c r="M33">
        <f t="shared" si="4"/>
        <v>725.695202239585</v>
      </c>
      <c r="N33">
        <f t="shared" si="5"/>
        <v>1.1162969140865888E-4</v>
      </c>
    </row>
    <row r="34" spans="1:14" x14ac:dyDescent="0.25">
      <c r="A34" s="1" t="s">
        <v>39</v>
      </c>
      <c r="B34">
        <v>74</v>
      </c>
      <c r="C34">
        <v>1.06936642410043E-2</v>
      </c>
      <c r="D34">
        <v>7.4618982772620903</v>
      </c>
      <c r="E34">
        <v>1.43310238811349E-3</v>
      </c>
      <c r="F34">
        <v>7.4618982772620903</v>
      </c>
      <c r="G34">
        <f t="shared" si="0"/>
        <v>1.0476221716718631E-2</v>
      </c>
      <c r="H34">
        <f t="shared" si="0"/>
        <v>1.0282413683091402E-2</v>
      </c>
      <c r="I34" s="5">
        <f t="shared" si="1"/>
        <v>-1.8848496043874532E-2</v>
      </c>
      <c r="J34">
        <f t="shared" si="2"/>
        <v>1.1435445489933407E-4</v>
      </c>
      <c r="K34">
        <f t="shared" si="2"/>
        <v>55.679925900206953</v>
      </c>
      <c r="L34">
        <f t="shared" si="3"/>
        <v>1.0207558154232894</v>
      </c>
      <c r="M34">
        <f t="shared" si="4"/>
        <v>725.695202239585</v>
      </c>
      <c r="N34">
        <f t="shared" si="5"/>
        <v>1.0772084552708695E-4</v>
      </c>
    </row>
    <row r="35" spans="1:14" x14ac:dyDescent="0.25">
      <c r="A35" s="1" t="s">
        <v>40</v>
      </c>
      <c r="B35">
        <v>250</v>
      </c>
      <c r="C35">
        <v>-9.4539182326434795E-3</v>
      </c>
      <c r="D35">
        <v>-6.5556284769817497</v>
      </c>
      <c r="E35">
        <v>1.4421070788008001E-3</v>
      </c>
      <c r="F35">
        <v>6.5556284769817497</v>
      </c>
      <c r="G35">
        <f t="shared" si="0"/>
        <v>-9.2616844203068354E-3</v>
      </c>
      <c r="H35">
        <f t="shared" si="0"/>
        <v>-9.0335838748144826E-3</v>
      </c>
      <c r="I35" s="5">
        <f t="shared" si="1"/>
        <v>-2.5250282573707462E-2</v>
      </c>
      <c r="J35">
        <f t="shared" si="2"/>
        <v>8.9376569949508805E-5</v>
      </c>
      <c r="K35">
        <f t="shared" si="2"/>
        <v>42.976264728214055</v>
      </c>
      <c r="L35">
        <f t="shared" si="3"/>
        <v>1.0207558154232894</v>
      </c>
      <c r="M35">
        <f t="shared" si="4"/>
        <v>725.695202239585</v>
      </c>
      <c r="N35">
        <f t="shared" si="5"/>
        <v>8.366620303290434E-5</v>
      </c>
    </row>
    <row r="36" spans="1:14" x14ac:dyDescent="0.25">
      <c r="A36" s="1" t="s">
        <v>41</v>
      </c>
      <c r="B36">
        <v>279</v>
      </c>
      <c r="C36">
        <v>5.9706285936921497E-3</v>
      </c>
      <c r="D36">
        <v>4.1173536753503699</v>
      </c>
      <c r="E36">
        <v>1.4501131222797101E-3</v>
      </c>
      <c r="F36">
        <v>4.1173536753503699</v>
      </c>
      <c r="G36">
        <f t="shared" si="0"/>
        <v>5.8492231966528014E-3</v>
      </c>
      <c r="H36">
        <f t="shared" si="0"/>
        <v>5.673668039479534E-3</v>
      </c>
      <c r="I36" s="5">
        <f t="shared" si="1"/>
        <v>-3.0942091774084784E-2</v>
      </c>
      <c r="J36">
        <f t="shared" si="2"/>
        <v>3.5648405803814293E-5</v>
      </c>
      <c r="K36">
        <f t="shared" si="2"/>
        <v>16.952601287921198</v>
      </c>
      <c r="L36">
        <f t="shared" si="3"/>
        <v>1.0207558154232894</v>
      </c>
      <c r="M36">
        <f t="shared" si="4"/>
        <v>725.695202239585</v>
      </c>
      <c r="N36">
        <f t="shared" si="5"/>
        <v>3.3186550706631315E-5</v>
      </c>
    </row>
    <row r="37" spans="1:14" x14ac:dyDescent="0.25">
      <c r="A37" s="1" t="s">
        <v>42</v>
      </c>
      <c r="B37">
        <v>52</v>
      </c>
      <c r="C37">
        <v>5.6829216624505003E-3</v>
      </c>
      <c r="D37">
        <v>3.92428872840489</v>
      </c>
      <c r="E37">
        <v>1.44814055635515E-3</v>
      </c>
      <c r="F37">
        <v>3.92428872840489</v>
      </c>
      <c r="G37">
        <f t="shared" si="0"/>
        <v>5.5673664323860773E-3</v>
      </c>
      <c r="H37">
        <f t="shared" si="0"/>
        <v>5.407626667909682E-3</v>
      </c>
      <c r="I37" s="5">
        <f t="shared" si="1"/>
        <v>-2.9539717566734812E-2</v>
      </c>
      <c r="J37">
        <f t="shared" si="2"/>
        <v>3.2295598621549156E-5</v>
      </c>
      <c r="K37">
        <f t="shared" si="2"/>
        <v>15.400042023885668</v>
      </c>
      <c r="L37">
        <f t="shared" si="3"/>
        <v>1.0207558154232894</v>
      </c>
      <c r="M37">
        <f t="shared" si="4"/>
        <v>725.695202239585</v>
      </c>
      <c r="N37">
        <f t="shared" si="5"/>
        <v>3.0106239189796136E-5</v>
      </c>
    </row>
    <row r="38" spans="1:14" x14ac:dyDescent="0.25">
      <c r="A38" s="1" t="s">
        <v>43</v>
      </c>
      <c r="B38">
        <v>46</v>
      </c>
      <c r="C38">
        <v>-5.1661519251465704E-3</v>
      </c>
      <c r="D38">
        <v>-3.7919891005792201</v>
      </c>
      <c r="E38">
        <v>1.3623857527326399E-3</v>
      </c>
      <c r="F38">
        <v>3.7919891005792201</v>
      </c>
      <c r="G38">
        <f t="shared" si="0"/>
        <v>-5.0611045727956576E-3</v>
      </c>
      <c r="H38">
        <f t="shared" si="0"/>
        <v>-5.2253192371627556E-3</v>
      </c>
      <c r="I38" s="5">
        <f t="shared" si="1"/>
        <v>3.1426723787361034E-2</v>
      </c>
      <c r="J38">
        <f t="shared" si="2"/>
        <v>2.6689125713695616E-5</v>
      </c>
      <c r="K38">
        <f t="shared" si="2"/>
        <v>14.379181338911602</v>
      </c>
      <c r="L38">
        <f t="shared" si="3"/>
        <v>1.0207558154232894</v>
      </c>
      <c r="M38">
        <f t="shared" si="4"/>
        <v>725.695202239585</v>
      </c>
      <c r="N38">
        <f t="shared" si="5"/>
        <v>2.644588708552154E-5</v>
      </c>
    </row>
    <row r="39" spans="1:14" x14ac:dyDescent="0.25">
      <c r="A39" s="1" t="s">
        <v>44</v>
      </c>
      <c r="B39">
        <v>245</v>
      </c>
      <c r="C39">
        <v>-4.90274204408321E-3</v>
      </c>
      <c r="D39">
        <v>-3.4131855603422498</v>
      </c>
      <c r="E39">
        <v>1.43641239464039E-3</v>
      </c>
      <c r="F39">
        <v>3.4131855603422498</v>
      </c>
      <c r="G39">
        <f t="shared" si="0"/>
        <v>-4.8030508080427929E-3</v>
      </c>
      <c r="H39">
        <f t="shared" si="0"/>
        <v>-4.7033321287073939E-3</v>
      </c>
      <c r="I39" s="5">
        <f t="shared" si="1"/>
        <v>-2.1201709045115751E-2</v>
      </c>
      <c r="J39">
        <f t="shared" si="2"/>
        <v>2.4036879550821212E-5</v>
      </c>
      <c r="K39">
        <f t="shared" si="2"/>
        <v>11.649835669328837</v>
      </c>
      <c r="L39">
        <f t="shared" si="3"/>
        <v>1.0207558154232894</v>
      </c>
      <c r="M39">
        <f t="shared" si="4"/>
        <v>725.695202239585</v>
      </c>
      <c r="N39">
        <f t="shared" si="5"/>
        <v>2.2590343181281677E-5</v>
      </c>
    </row>
    <row r="40" spans="1:14" x14ac:dyDescent="0.25">
      <c r="A40" s="1" t="s">
        <v>45</v>
      </c>
      <c r="B40">
        <v>13</v>
      </c>
      <c r="C40">
        <v>4.8893308436645704E-3</v>
      </c>
      <c r="D40">
        <v>3.3878676322027501</v>
      </c>
      <c r="E40">
        <v>1.44318827488711E-3</v>
      </c>
      <c r="F40">
        <v>3.3878676322027501</v>
      </c>
      <c r="G40">
        <f t="shared" si="0"/>
        <v>4.7899123079078922E-3</v>
      </c>
      <c r="H40">
        <f t="shared" si="0"/>
        <v>4.6684443024390572E-3</v>
      </c>
      <c r="I40" s="5">
        <f t="shared" si="1"/>
        <v>-2.6018947126642024E-2</v>
      </c>
      <c r="J40">
        <f t="shared" si="2"/>
        <v>2.39055560988097E-5</v>
      </c>
      <c r="K40">
        <f t="shared" si="2"/>
        <v>11.477647093327068</v>
      </c>
      <c r="L40">
        <f t="shared" si="3"/>
        <v>1.0207558154232894</v>
      </c>
      <c r="M40">
        <f t="shared" si="4"/>
        <v>725.695202239585</v>
      </c>
      <c r="N40">
        <f t="shared" si="5"/>
        <v>2.2361438823035314E-5</v>
      </c>
    </row>
    <row r="41" spans="1:14" x14ac:dyDescent="0.25">
      <c r="A41" s="1" t="s">
        <v>46</v>
      </c>
      <c r="B41">
        <v>35</v>
      </c>
      <c r="C41">
        <v>-4.8082291587096199E-3</v>
      </c>
      <c r="D41">
        <v>-3.3227954498672498</v>
      </c>
      <c r="E41">
        <v>1.4470433799654201E-3</v>
      </c>
      <c r="F41">
        <v>3.3227954498672498</v>
      </c>
      <c r="G41">
        <f t="shared" si="0"/>
        <v>-4.7104597260763407E-3</v>
      </c>
      <c r="H41">
        <f t="shared" si="0"/>
        <v>-4.5787755515162461E-3</v>
      </c>
      <c r="I41" s="5">
        <f t="shared" si="1"/>
        <v>-2.8759691991560466E-2</v>
      </c>
      <c r="J41">
        <f t="shared" si="2"/>
        <v>2.3119067642665419E-5</v>
      </c>
      <c r="K41">
        <f t="shared" si="2"/>
        <v>11.040969601658499</v>
      </c>
      <c r="L41">
        <f t="shared" si="3"/>
        <v>1.0207558154232894</v>
      </c>
      <c r="M41">
        <f t="shared" si="4"/>
        <v>725.695202239585</v>
      </c>
      <c r="N41">
        <f t="shared" si="5"/>
        <v>2.1568137830160263E-5</v>
      </c>
    </row>
    <row r="42" spans="1:14" x14ac:dyDescent="0.25">
      <c r="A42" s="1" t="s">
        <v>47</v>
      </c>
      <c r="B42">
        <v>80</v>
      </c>
      <c r="C42">
        <v>4.81994840941939E-3</v>
      </c>
      <c r="D42">
        <v>3.3183099061500299</v>
      </c>
      <c r="E42">
        <v>1.45253112148636E-3</v>
      </c>
      <c r="F42">
        <v>3.3183099061500299</v>
      </c>
      <c r="G42">
        <f t="shared" si="0"/>
        <v>4.721940680221001E-3</v>
      </c>
      <c r="H42">
        <f t="shared" si="0"/>
        <v>4.572594521652225E-3</v>
      </c>
      <c r="I42" s="5">
        <f t="shared" si="1"/>
        <v>-3.2661141910044642E-2</v>
      </c>
      <c r="J42">
        <f t="shared" si="2"/>
        <v>2.3231902669464507E-5</v>
      </c>
      <c r="K42">
        <f t="shared" si="2"/>
        <v>11.011180633253421</v>
      </c>
      <c r="L42">
        <f t="shared" si="3"/>
        <v>1.0207558154232894</v>
      </c>
      <c r="M42">
        <f t="shared" si="4"/>
        <v>725.695202239585</v>
      </c>
      <c r="N42">
        <f t="shared" si="5"/>
        <v>2.1591520085945329E-5</v>
      </c>
    </row>
    <row r="43" spans="1:14" x14ac:dyDescent="0.25">
      <c r="A43" s="1" t="s">
        <v>48</v>
      </c>
      <c r="B43">
        <v>267</v>
      </c>
      <c r="C43">
        <v>-4.3861844652142903E-3</v>
      </c>
      <c r="D43">
        <v>-3.07332806379035</v>
      </c>
      <c r="E43">
        <v>1.4271774357224899E-3</v>
      </c>
      <c r="F43">
        <v>3.07332806379035</v>
      </c>
      <c r="G43">
        <f t="shared" si="0"/>
        <v>-4.2969967929062615E-3</v>
      </c>
      <c r="H43">
        <f t="shared" si="0"/>
        <v>-4.2350122397194854E-3</v>
      </c>
      <c r="I43" s="5">
        <f t="shared" si="1"/>
        <v>-1.4636215830838246E-2</v>
      </c>
      <c r="J43">
        <f t="shared" si="2"/>
        <v>1.9238614162887171E-5</v>
      </c>
      <c r="K43">
        <f t="shared" si="2"/>
        <v>9.4453453876813409</v>
      </c>
      <c r="L43">
        <f t="shared" si="3"/>
        <v>1.0207558154232894</v>
      </c>
      <c r="M43">
        <f t="shared" si="4"/>
        <v>725.695202239585</v>
      </c>
      <c r="N43">
        <f t="shared" si="5"/>
        <v>1.819783401199339E-5</v>
      </c>
    </row>
    <row r="44" spans="1:14" x14ac:dyDescent="0.25">
      <c r="A44" s="1" t="s">
        <v>49</v>
      </c>
      <c r="B44">
        <v>30</v>
      </c>
      <c r="C44">
        <v>3.7053509620503201E-3</v>
      </c>
      <c r="D44">
        <v>2.67074261499446</v>
      </c>
      <c r="E44">
        <v>1.3873860181236599E-3</v>
      </c>
      <c r="F44">
        <v>2.67074261499446</v>
      </c>
      <c r="G44">
        <f t="shared" si="0"/>
        <v>3.6300072025685953E-3</v>
      </c>
      <c r="H44">
        <f t="shared" si="0"/>
        <v>3.6802539230688289E-3</v>
      </c>
      <c r="I44" s="5">
        <f t="shared" si="1"/>
        <v>1.3653058063541083E-2</v>
      </c>
      <c r="J44">
        <f t="shared" si="2"/>
        <v>1.3729625751967233E-5</v>
      </c>
      <c r="K44">
        <f t="shared" si="2"/>
        <v>7.1328661155474462</v>
      </c>
      <c r="L44">
        <f t="shared" si="3"/>
        <v>1.0207558154232894</v>
      </c>
      <c r="M44">
        <f t="shared" si="4"/>
        <v>725.695202239585</v>
      </c>
      <c r="N44">
        <f t="shared" si="5"/>
        <v>1.3359348248021178E-5</v>
      </c>
    </row>
    <row r="45" spans="1:14" x14ac:dyDescent="0.25">
      <c r="A45" s="1" t="s">
        <v>50</v>
      </c>
      <c r="B45">
        <v>249</v>
      </c>
      <c r="C45">
        <v>3.7358431811536702E-3</v>
      </c>
      <c r="D45">
        <v>2.5842752975099401</v>
      </c>
      <c r="E45">
        <v>1.4456057312289101E-3</v>
      </c>
      <c r="F45">
        <v>2.5842752975099401</v>
      </c>
      <c r="G45">
        <f t="shared" si="0"/>
        <v>3.6598793998587039E-3</v>
      </c>
      <c r="H45">
        <f t="shared" si="0"/>
        <v>3.5611029114351969E-3</v>
      </c>
      <c r="I45" s="5">
        <f t="shared" si="1"/>
        <v>-2.7737611318763622E-2</v>
      </c>
      <c r="J45">
        <f t="shared" si="2"/>
        <v>1.3956524274172374E-5</v>
      </c>
      <c r="K45">
        <f t="shared" si="2"/>
        <v>6.6784788133200896</v>
      </c>
      <c r="L45">
        <f t="shared" si="3"/>
        <v>1.0207558154232894</v>
      </c>
      <c r="M45">
        <f t="shared" si="4"/>
        <v>725.695202239585</v>
      </c>
      <c r="N45">
        <f t="shared" si="5"/>
        <v>1.3033207186338531E-5</v>
      </c>
    </row>
    <row r="46" spans="1:14" x14ac:dyDescent="0.25">
      <c r="A46" s="1" t="s">
        <v>36</v>
      </c>
      <c r="B46">
        <v>23</v>
      </c>
      <c r="C46">
        <v>2.9376200115617001E-3</v>
      </c>
      <c r="D46">
        <v>2.0405070994291101</v>
      </c>
      <c r="E46">
        <v>1.4396519435701E-3</v>
      </c>
      <c r="F46">
        <v>2.0405070994291101</v>
      </c>
      <c r="G46">
        <f t="shared" si="0"/>
        <v>2.877887117736891E-3</v>
      </c>
      <c r="H46">
        <f t="shared" si="0"/>
        <v>2.8117963204549973E-3</v>
      </c>
      <c r="I46" s="5">
        <f t="shared" si="1"/>
        <v>-2.3504830986904153E-2</v>
      </c>
      <c r="J46">
        <f t="shared" si="2"/>
        <v>8.6296113323277623E-6</v>
      </c>
      <c r="K46">
        <f t="shared" si="2"/>
        <v>4.1636692228206007</v>
      </c>
      <c r="L46">
        <f t="shared" si="3"/>
        <v>1.0207558154232894</v>
      </c>
      <c r="M46">
        <f t="shared" si="4"/>
        <v>725.695202239585</v>
      </c>
      <c r="N46">
        <f t="shared" si="5"/>
        <v>8.092032408337427E-6</v>
      </c>
    </row>
    <row r="47" spans="1:14" x14ac:dyDescent="0.25">
      <c r="A47" s="1" t="s">
        <v>51</v>
      </c>
      <c r="B47">
        <v>288</v>
      </c>
      <c r="C47">
        <v>-2.8010409780439001E-3</v>
      </c>
      <c r="D47">
        <v>-1.9282587969756999</v>
      </c>
      <c r="E47">
        <v>1.4526270967554101E-3</v>
      </c>
      <c r="F47">
        <v>1.9282587969756999</v>
      </c>
      <c r="G47">
        <f t="shared" si="0"/>
        <v>-2.744085251066983E-3</v>
      </c>
      <c r="H47">
        <f t="shared" si="0"/>
        <v>-2.6571193953396069E-3</v>
      </c>
      <c r="I47" s="5">
        <f t="shared" si="1"/>
        <v>-3.2729374479712095E-2</v>
      </c>
      <c r="J47">
        <f t="shared" si="2"/>
        <v>7.8458305606811291E-6</v>
      </c>
      <c r="K47">
        <f t="shared" si="2"/>
        <v>3.7181819881141736</v>
      </c>
      <c r="L47">
        <f t="shared" si="3"/>
        <v>1.0207558154232894</v>
      </c>
      <c r="M47">
        <f t="shared" si="4"/>
        <v>725.695202239585</v>
      </c>
      <c r="N47">
        <f t="shared" si="5"/>
        <v>7.2913621430754348E-6</v>
      </c>
    </row>
    <row r="48" spans="1:14" x14ac:dyDescent="0.25">
      <c r="A48" s="1" t="s">
        <v>52</v>
      </c>
      <c r="B48">
        <v>49</v>
      </c>
      <c r="C48">
        <v>-2.7759059423583901E-3</v>
      </c>
      <c r="D48">
        <v>-1.90424824566507</v>
      </c>
      <c r="E48">
        <v>1.4577437309855001E-3</v>
      </c>
      <c r="F48">
        <v>1.90424824566507</v>
      </c>
      <c r="G48">
        <f t="shared" si="0"/>
        <v>-2.7194613054516577E-3</v>
      </c>
      <c r="H48">
        <f t="shared" si="0"/>
        <v>-2.6240331199494289E-3</v>
      </c>
      <c r="I48" s="5">
        <f t="shared" si="1"/>
        <v>-3.636698972155808E-2</v>
      </c>
      <c r="J48">
        <f t="shared" si="2"/>
        <v>7.7056538008206215E-6</v>
      </c>
      <c r="K48">
        <f t="shared" si="2"/>
        <v>3.626161381118497</v>
      </c>
      <c r="L48">
        <f t="shared" si="3"/>
        <v>1.0207558154232894</v>
      </c>
      <c r="M48">
        <f t="shared" si="4"/>
        <v>725.695202239585</v>
      </c>
      <c r="N48">
        <f t="shared" si="5"/>
        <v>7.13595653392606E-6</v>
      </c>
    </row>
    <row r="49" spans="1:14" x14ac:dyDescent="0.25">
      <c r="A49" s="1" t="s">
        <v>53</v>
      </c>
      <c r="B49">
        <v>238</v>
      </c>
      <c r="C49">
        <v>2.33064485790032E-3</v>
      </c>
      <c r="D49">
        <v>1.60921155680037</v>
      </c>
      <c r="E49">
        <v>1.4483147651104299E-3</v>
      </c>
      <c r="F49">
        <v>1.60921155680037</v>
      </c>
      <c r="G49">
        <f t="shared" si="0"/>
        <v>2.2832540581057994E-3</v>
      </c>
      <c r="H49">
        <f t="shared" si="0"/>
        <v>2.2174758105526181E-3</v>
      </c>
      <c r="I49" s="5">
        <f t="shared" si="1"/>
        <v>-2.9663569379270355E-2</v>
      </c>
      <c r="J49">
        <f t="shared" si="2"/>
        <v>5.4319054536572025E-6</v>
      </c>
      <c r="K49">
        <f t="shared" si="2"/>
        <v>2.5895618345398703</v>
      </c>
      <c r="L49">
        <f t="shared" si="3"/>
        <v>1.0207558154232894</v>
      </c>
      <c r="M49">
        <f t="shared" si="4"/>
        <v>725.695202239585</v>
      </c>
      <c r="N49">
        <f t="shared" si="5"/>
        <v>5.0630606431957124E-6</v>
      </c>
    </row>
    <row r="50" spans="1:14" x14ac:dyDescent="0.25">
      <c r="A50" s="1" t="s">
        <v>54</v>
      </c>
      <c r="B50">
        <v>57</v>
      </c>
      <c r="C50">
        <v>2.15414306964094E-3</v>
      </c>
      <c r="D50">
        <v>1.50415393327197</v>
      </c>
      <c r="E50">
        <v>1.43212939978494E-3</v>
      </c>
      <c r="F50">
        <v>1.50415393327197</v>
      </c>
      <c r="G50">
        <f t="shared" si="0"/>
        <v>2.11034121686356E-3</v>
      </c>
      <c r="H50">
        <f t="shared" si="0"/>
        <v>2.0727075618385861E-3</v>
      </c>
      <c r="I50" s="5">
        <f t="shared" si="1"/>
        <v>-1.8156760614889245E-2</v>
      </c>
      <c r="J50">
        <f t="shared" si="2"/>
        <v>4.6403323644820917E-6</v>
      </c>
      <c r="K50">
        <f t="shared" si="2"/>
        <v>2.262479054977538</v>
      </c>
      <c r="L50">
        <f t="shared" si="3"/>
        <v>1.0207558154232894</v>
      </c>
      <c r="M50">
        <f t="shared" si="4"/>
        <v>725.695202239585</v>
      </c>
      <c r="N50">
        <f t="shared" si="5"/>
        <v>4.3741201982527444E-6</v>
      </c>
    </row>
    <row r="51" spans="1:14" x14ac:dyDescent="0.25">
      <c r="A51" s="1" t="s">
        <v>55</v>
      </c>
      <c r="B51">
        <v>27</v>
      </c>
      <c r="C51">
        <v>-1.6862610055071599E-3</v>
      </c>
      <c r="D51">
        <v>-1.15266636873401</v>
      </c>
      <c r="E51">
        <v>1.4629220139034699E-3</v>
      </c>
      <c r="F51">
        <v>1.15266636873401</v>
      </c>
      <c r="G51">
        <f t="shared" si="0"/>
        <v>-1.6519729596719439E-3</v>
      </c>
      <c r="H51">
        <f t="shared" si="0"/>
        <v>-1.5883615671934157E-3</v>
      </c>
      <c r="I51" s="5">
        <f t="shared" si="1"/>
        <v>-4.0048433424971108E-2</v>
      </c>
      <c r="J51">
        <f t="shared" si="2"/>
        <v>2.8434761786940179E-6</v>
      </c>
      <c r="K51">
        <f t="shared" si="2"/>
        <v>1.3286397576104487</v>
      </c>
      <c r="L51">
        <f t="shared" si="3"/>
        <v>1.0207558154232894</v>
      </c>
      <c r="M51">
        <f t="shared" si="4"/>
        <v>725.695202239585</v>
      </c>
      <c r="N51">
        <f t="shared" si="5"/>
        <v>2.623930359185674E-6</v>
      </c>
    </row>
    <row r="52" spans="1:14" x14ac:dyDescent="0.25">
      <c r="A52" s="1" t="s">
        <v>56</v>
      </c>
      <c r="B52">
        <v>277</v>
      </c>
      <c r="C52">
        <v>1.65108034074775E-3</v>
      </c>
      <c r="D52">
        <v>1.13909576651267</v>
      </c>
      <c r="E52">
        <v>1.4494657861845301E-3</v>
      </c>
      <c r="F52">
        <v>1.13909576651267</v>
      </c>
      <c r="G52">
        <f t="shared" si="0"/>
        <v>1.6175076505080465E-3</v>
      </c>
      <c r="H52">
        <f t="shared" si="0"/>
        <v>1.5696614267219622E-3</v>
      </c>
      <c r="I52" s="5">
        <f t="shared" si="1"/>
        <v>-3.0481875244908748E-2</v>
      </c>
      <c r="J52">
        <f t="shared" si="2"/>
        <v>2.7260662916037061E-6</v>
      </c>
      <c r="K52">
        <f t="shared" si="2"/>
        <v>1.2975391652870871</v>
      </c>
      <c r="L52">
        <f t="shared" si="3"/>
        <v>1.0207558154232894</v>
      </c>
      <c r="M52">
        <f t="shared" si="4"/>
        <v>725.695202239585</v>
      </c>
      <c r="N52">
        <f t="shared" si="5"/>
        <v>2.5389393664301494E-6</v>
      </c>
    </row>
    <row r="53" spans="1:14" x14ac:dyDescent="0.25">
      <c r="A53" s="1" t="s">
        <v>57</v>
      </c>
      <c r="B53">
        <v>29</v>
      </c>
      <c r="C53">
        <v>-1.6786781153532301E-3</v>
      </c>
      <c r="D53">
        <v>-1.1377757118598599</v>
      </c>
      <c r="E53">
        <v>1.47540336628314E-3</v>
      </c>
      <c r="F53">
        <v>1.1377757118598599</v>
      </c>
      <c r="G53">
        <f t="shared" si="0"/>
        <v>-1.6445442582730836E-3</v>
      </c>
      <c r="H53">
        <f t="shared" si="0"/>
        <v>-1.5678424059419763E-3</v>
      </c>
      <c r="I53" s="5">
        <f t="shared" si="1"/>
        <v>-4.8921914626377315E-2</v>
      </c>
      <c r="J53">
        <f t="shared" si="2"/>
        <v>2.8179602149658724E-6</v>
      </c>
      <c r="K53">
        <f t="shared" si="2"/>
        <v>1.2945335704982111</v>
      </c>
      <c r="L53">
        <f t="shared" si="3"/>
        <v>1.0207558154232894</v>
      </c>
      <c r="M53">
        <f t="shared" si="4"/>
        <v>725.695202239585</v>
      </c>
      <c r="N53">
        <f t="shared" si="5"/>
        <v>2.5783862265689342E-6</v>
      </c>
    </row>
    <row r="54" spans="1:14" x14ac:dyDescent="0.25">
      <c r="A54" s="1" t="s">
        <v>58</v>
      </c>
      <c r="B54">
        <v>21</v>
      </c>
      <c r="C54">
        <v>1.2873126601587099E-3</v>
      </c>
      <c r="D54">
        <v>0.90132868769164498</v>
      </c>
      <c r="E54">
        <v>1.4282388630673601E-3</v>
      </c>
      <c r="F54">
        <v>0.90132868769164498</v>
      </c>
      <c r="G54">
        <f t="shared" si="0"/>
        <v>1.26113673878496E-3</v>
      </c>
      <c r="H54">
        <f t="shared" si="0"/>
        <v>1.2420210095230523E-3</v>
      </c>
      <c r="I54" s="5">
        <f t="shared" si="1"/>
        <v>-1.539082601287744E-2</v>
      </c>
      <c r="J54">
        <f t="shared" si="2"/>
        <v>1.6571738850048942E-6</v>
      </c>
      <c r="K54">
        <f t="shared" si="2"/>
        <v>0.81239340325594289</v>
      </c>
      <c r="L54">
        <f t="shared" si="3"/>
        <v>1.0207558154232894</v>
      </c>
      <c r="M54">
        <f t="shared" si="4"/>
        <v>725.695202239585</v>
      </c>
      <c r="N54">
        <f t="shared" si="5"/>
        <v>1.5663583254523059E-6</v>
      </c>
    </row>
    <row r="55" spans="1:14" x14ac:dyDescent="0.25">
      <c r="A55" s="1" t="s">
        <v>59</v>
      </c>
      <c r="B55">
        <v>37</v>
      </c>
      <c r="C55">
        <v>1.1917796926494801E-3</v>
      </c>
      <c r="D55">
        <v>0.81620635274187803</v>
      </c>
      <c r="E55">
        <v>1.4601450829755699E-3</v>
      </c>
      <c r="F55">
        <v>0.81620635274187803</v>
      </c>
      <c r="G55">
        <f t="shared" si="0"/>
        <v>1.1675463167998411E-3</v>
      </c>
      <c r="H55">
        <f t="shared" si="0"/>
        <v>1.1247233690163095E-3</v>
      </c>
      <c r="I55" s="5">
        <f t="shared" si="1"/>
        <v>-3.8074204700649976E-2</v>
      </c>
      <c r="J55">
        <f t="shared" si="2"/>
        <v>1.4203388358116894E-6</v>
      </c>
      <c r="K55">
        <f t="shared" si="2"/>
        <v>0.66619281025619903</v>
      </c>
      <c r="L55">
        <f t="shared" si="3"/>
        <v>1.0207558154232894</v>
      </c>
      <c r="M55">
        <f t="shared" si="4"/>
        <v>725.695202239585</v>
      </c>
      <c r="N55">
        <f t="shared" si="5"/>
        <v>1.3131666269137006E-6</v>
      </c>
    </row>
    <row r="56" spans="1:14" x14ac:dyDescent="0.25">
      <c r="A56" s="1" t="s">
        <v>60</v>
      </c>
      <c r="B56">
        <v>248</v>
      </c>
      <c r="C56">
        <v>1.00205354745976E-3</v>
      </c>
      <c r="D56">
        <v>0.69509140963148897</v>
      </c>
      <c r="E56">
        <v>1.44161405762591E-3</v>
      </c>
      <c r="F56">
        <v>0.69509140963148897</v>
      </c>
      <c r="G56">
        <f t="shared" si="0"/>
        <v>9.8167801967821862E-4</v>
      </c>
      <c r="H56">
        <f t="shared" si="0"/>
        <v>9.5782831068243397E-4</v>
      </c>
      <c r="I56" s="5">
        <f t="shared" si="1"/>
        <v>-2.4899774552280884E-2</v>
      </c>
      <c r="J56">
        <f t="shared" si="2"/>
        <v>1.0041113119766894E-6</v>
      </c>
      <c r="K56">
        <f t="shared" si="2"/>
        <v>0.4831520677434904</v>
      </c>
      <c r="L56">
        <f t="shared" si="3"/>
        <v>1.0207558154232894</v>
      </c>
      <c r="M56">
        <f t="shared" si="4"/>
        <v>725.695202239585</v>
      </c>
      <c r="N56">
        <f t="shared" si="5"/>
        <v>9.4027899922246534E-7</v>
      </c>
    </row>
    <row r="57" spans="1:14" x14ac:dyDescent="0.25">
      <c r="A57" s="1" t="s">
        <v>61</v>
      </c>
      <c r="B57">
        <v>55</v>
      </c>
      <c r="C57">
        <v>9.09073263336142E-4</v>
      </c>
      <c r="D57">
        <v>0.64559101605432501</v>
      </c>
      <c r="E57">
        <v>1.40812564104771E-3</v>
      </c>
      <c r="F57">
        <v>0.64559101605432501</v>
      </c>
      <c r="G57">
        <f t="shared" si="0"/>
        <v>8.9058837539824872E-4</v>
      </c>
      <c r="H57">
        <f t="shared" si="0"/>
        <v>8.8961731324935234E-4</v>
      </c>
      <c r="I57" s="5">
        <f t="shared" si="1"/>
        <v>-1.0915504166050347E-3</v>
      </c>
      <c r="J57">
        <f t="shared" si="2"/>
        <v>8.2641419811262254E-7</v>
      </c>
      <c r="K57">
        <f t="shared" si="2"/>
        <v>0.41678776001005574</v>
      </c>
      <c r="L57">
        <f t="shared" si="3"/>
        <v>1.0207558154232894</v>
      </c>
      <c r="M57">
        <f t="shared" si="4"/>
        <v>725.695202239585</v>
      </c>
      <c r="N57">
        <f t="shared" si="5"/>
        <v>7.9228283773289559E-7</v>
      </c>
    </row>
    <row r="58" spans="1:14" x14ac:dyDescent="0.25">
      <c r="A58" s="1" t="s">
        <v>62</v>
      </c>
      <c r="B58">
        <v>48</v>
      </c>
      <c r="C58">
        <v>-9.3176349827986697E-4</v>
      </c>
      <c r="D58">
        <v>-0.64436255048219704</v>
      </c>
      <c r="E58">
        <v>1.44602366723919E-3</v>
      </c>
      <c r="F58">
        <v>0.64436255048219704</v>
      </c>
      <c r="G58">
        <f t="shared" si="0"/>
        <v>-9.1281723229123227E-4</v>
      </c>
      <c r="H58">
        <f t="shared" si="0"/>
        <v>-8.8792450121430411E-4</v>
      </c>
      <c r="I58" s="5">
        <f t="shared" si="1"/>
        <v>-2.8034738362197973E-2</v>
      </c>
      <c r="J58">
        <f t="shared" si="2"/>
        <v>8.6818321672673564E-7</v>
      </c>
      <c r="K58">
        <f t="shared" si="2"/>
        <v>0.41520309646392195</v>
      </c>
      <c r="L58">
        <f t="shared" si="3"/>
        <v>1.0207558154232894</v>
      </c>
      <c r="M58">
        <f t="shared" si="4"/>
        <v>725.695202239585</v>
      </c>
      <c r="N58">
        <f t="shared" si="5"/>
        <v>8.10512785682014E-7</v>
      </c>
    </row>
    <row r="59" spans="1:14" x14ac:dyDescent="0.25">
      <c r="A59" s="1" t="s">
        <v>63</v>
      </c>
      <c r="B59">
        <v>254</v>
      </c>
      <c r="C59">
        <v>9.5414928740516602E-4</v>
      </c>
      <c r="D59">
        <v>0.62535060498941697</v>
      </c>
      <c r="E59">
        <v>1.52578294446731E-3</v>
      </c>
      <c r="F59">
        <v>0.62535060498941697</v>
      </c>
      <c r="G59">
        <f t="shared" si="0"/>
        <v>9.3474783389747049E-4</v>
      </c>
      <c r="H59">
        <f t="shared" si="0"/>
        <v>8.6172624961486279E-4</v>
      </c>
      <c r="I59" s="5">
        <f t="shared" si="1"/>
        <v>-8.4738725686079222E-2</v>
      </c>
      <c r="J59">
        <f t="shared" si="2"/>
        <v>9.1040086265578609E-7</v>
      </c>
      <c r="K59">
        <f t="shared" si="2"/>
        <v>0.39106337916062983</v>
      </c>
      <c r="L59">
        <f t="shared" si="3"/>
        <v>1.0207558154232894</v>
      </c>
      <c r="M59">
        <f t="shared" si="4"/>
        <v>725.695202239585</v>
      </c>
      <c r="N59">
        <f t="shared" si="5"/>
        <v>8.0549674524008398E-7</v>
      </c>
    </row>
    <row r="60" spans="1:14" x14ac:dyDescent="0.25">
      <c r="A60" s="1" t="s">
        <v>64</v>
      </c>
      <c r="B60">
        <v>287</v>
      </c>
      <c r="C60">
        <v>-7.9416248005731199E-4</v>
      </c>
      <c r="D60">
        <v>-0.563134605624934</v>
      </c>
      <c r="E60">
        <v>1.4102533783659E-3</v>
      </c>
      <c r="F60">
        <v>0.563134605624934</v>
      </c>
      <c r="G60">
        <f t="shared" si="0"/>
        <v>-7.7801416171994749E-4</v>
      </c>
      <c r="H60">
        <f t="shared" si="0"/>
        <v>-7.7599328738433312E-4</v>
      </c>
      <c r="I60" s="5">
        <f t="shared" si="1"/>
        <v>-2.6042420320750376E-3</v>
      </c>
      <c r="J60">
        <f t="shared" si="2"/>
        <v>6.3069404473078048E-7</v>
      </c>
      <c r="K60">
        <f t="shared" si="2"/>
        <v>0.31712058405234994</v>
      </c>
      <c r="L60">
        <f t="shared" si="3"/>
        <v>1.0207558154232894</v>
      </c>
      <c r="M60">
        <f t="shared" si="4"/>
        <v>725.695202239585</v>
      </c>
      <c r="N60">
        <f t="shared" si="5"/>
        <v>6.0373376698462828E-7</v>
      </c>
    </row>
    <row r="61" spans="1:14" x14ac:dyDescent="0.25">
      <c r="A61" s="1" t="s">
        <v>65</v>
      </c>
      <c r="B61">
        <v>2</v>
      </c>
      <c r="C61">
        <v>-7.9787801015039096E-4</v>
      </c>
      <c r="D61">
        <v>-0.55236355502847501</v>
      </c>
      <c r="E61">
        <v>1.44447982291167E-3</v>
      </c>
      <c r="F61">
        <v>0.55236355502847501</v>
      </c>
      <c r="G61">
        <f t="shared" si="0"/>
        <v>-7.8165414107342118E-4</v>
      </c>
      <c r="H61">
        <f t="shared" si="0"/>
        <v>-7.6115089823360115E-4</v>
      </c>
      <c r="I61" s="5">
        <f t="shared" si="1"/>
        <v>-2.6937159093422605E-2</v>
      </c>
      <c r="J61">
        <f t="shared" si="2"/>
        <v>6.3660931908154735E-7</v>
      </c>
      <c r="K61">
        <f t="shared" si="2"/>
        <v>0.30510549692369515</v>
      </c>
      <c r="L61">
        <f t="shared" si="3"/>
        <v>1.0207558154232894</v>
      </c>
      <c r="M61">
        <f t="shared" si="4"/>
        <v>725.695202239585</v>
      </c>
      <c r="N61">
        <f t="shared" si="5"/>
        <v>5.9495675158604849E-7</v>
      </c>
    </row>
    <row r="62" spans="1:14" x14ac:dyDescent="0.25">
      <c r="A62" s="1" t="s">
        <v>39</v>
      </c>
      <c r="B62">
        <v>75</v>
      </c>
      <c r="C62">
        <v>7.4403398328502302E-4</v>
      </c>
      <c r="D62">
        <v>0.51116262455622297</v>
      </c>
      <c r="E62">
        <v>1.4555719599627899E-3</v>
      </c>
      <c r="F62">
        <v>0.51116262455622297</v>
      </c>
      <c r="G62">
        <f t="shared" si="0"/>
        <v>7.2890496634249913E-4</v>
      </c>
      <c r="H62">
        <f t="shared" si="0"/>
        <v>7.0437646959592946E-4</v>
      </c>
      <c r="I62" s="5">
        <f t="shared" si="1"/>
        <v>-3.4822992824619217E-2</v>
      </c>
      <c r="J62">
        <f t="shared" si="2"/>
        <v>5.5358656828297789E-7</v>
      </c>
      <c r="K62">
        <f t="shared" si="2"/>
        <v>0.26128722874320615</v>
      </c>
      <c r="L62">
        <f t="shared" si="3"/>
        <v>1.0207558154232894</v>
      </c>
      <c r="M62">
        <f t="shared" si="4"/>
        <v>725.695202239585</v>
      </c>
      <c r="N62">
        <f t="shared" si="5"/>
        <v>5.1342350686326936E-7</v>
      </c>
    </row>
    <row r="63" spans="1:14" x14ac:dyDescent="0.25">
      <c r="A63" s="1" t="s">
        <v>66</v>
      </c>
      <c r="B63">
        <v>237</v>
      </c>
      <c r="C63">
        <v>-6.1387368033320798E-4</v>
      </c>
      <c r="D63">
        <v>-0.447541257387853</v>
      </c>
      <c r="E63">
        <v>1.3716583000999299E-3</v>
      </c>
      <c r="F63">
        <v>0.447541257387853</v>
      </c>
      <c r="G63">
        <f t="shared" si="0"/>
        <v>-6.0139131323846083E-4</v>
      </c>
      <c r="H63">
        <f t="shared" si="0"/>
        <v>-6.1670692600238422E-4</v>
      </c>
      <c r="I63" s="5">
        <f t="shared" si="1"/>
        <v>2.4834507475377649E-2</v>
      </c>
      <c r="J63">
        <f t="shared" si="2"/>
        <v>3.7684089540583762E-7</v>
      </c>
      <c r="K63">
        <f t="shared" si="2"/>
        <v>0.2002931770643005</v>
      </c>
      <c r="L63">
        <f t="shared" si="3"/>
        <v>1.0207558154232894</v>
      </c>
      <c r="M63">
        <f t="shared" si="4"/>
        <v>725.695202239585</v>
      </c>
      <c r="N63">
        <f t="shared" si="5"/>
        <v>3.7088218811182814E-7</v>
      </c>
    </row>
    <row r="64" spans="1:14" x14ac:dyDescent="0.25">
      <c r="A64" s="1" t="s">
        <v>67</v>
      </c>
      <c r="B64">
        <v>173</v>
      </c>
      <c r="C64">
        <v>6.2938441847321905E-4</v>
      </c>
      <c r="D64">
        <v>0.44414240836313201</v>
      </c>
      <c r="E64">
        <v>1.41707796108187E-3</v>
      </c>
      <c r="F64">
        <v>0.44414240836313201</v>
      </c>
      <c r="G64">
        <f t="shared" si="0"/>
        <v>6.1658665957462552E-4</v>
      </c>
      <c r="H64">
        <f t="shared" si="0"/>
        <v>6.1202334946194176E-4</v>
      </c>
      <c r="I64" s="5">
        <f t="shared" si="1"/>
        <v>-7.4561046023743664E-3</v>
      </c>
      <c r="J64">
        <f t="shared" si="2"/>
        <v>3.9612474621687213E-7</v>
      </c>
      <c r="K64">
        <f t="shared" si="2"/>
        <v>0.19726247890660312</v>
      </c>
      <c r="L64">
        <f t="shared" si="3"/>
        <v>1.0207558154232894</v>
      </c>
      <c r="M64">
        <f t="shared" si="4"/>
        <v>725.695202239585</v>
      </c>
      <c r="N64">
        <f t="shared" si="5"/>
        <v>3.7736543262641236E-7</v>
      </c>
    </row>
    <row r="65" spans="1:14" x14ac:dyDescent="0.25">
      <c r="A65" s="1" t="s">
        <v>68</v>
      </c>
      <c r="B65">
        <v>58</v>
      </c>
      <c r="C65">
        <v>6.0594210680135405E-4</v>
      </c>
      <c r="D65">
        <v>0.43472498147858901</v>
      </c>
      <c r="E65">
        <v>1.3938515903558601E-3</v>
      </c>
      <c r="F65">
        <v>0.43472498147858901</v>
      </c>
      <c r="G65">
        <f t="shared" si="0"/>
        <v>5.9362101850977999E-4</v>
      </c>
      <c r="H65">
        <f t="shared" si="0"/>
        <v>5.9904623888510495E-4</v>
      </c>
      <c r="I65" s="5">
        <f t="shared" si="1"/>
        <v>9.0564300769535398E-3</v>
      </c>
      <c r="J65">
        <f t="shared" si="2"/>
        <v>3.6716583679486356E-7</v>
      </c>
      <c r="K65">
        <f t="shared" si="2"/>
        <v>0.18898580952155955</v>
      </c>
      <c r="L65">
        <f t="shared" si="3"/>
        <v>1.0207558154232894</v>
      </c>
      <c r="M65">
        <f t="shared" si="4"/>
        <v>725.695202239585</v>
      </c>
      <c r="N65">
        <f t="shared" si="5"/>
        <v>3.5560643846142897E-7</v>
      </c>
    </row>
    <row r="66" spans="1:14" x14ac:dyDescent="0.25">
      <c r="A66" s="1" t="s">
        <v>69</v>
      </c>
      <c r="B66">
        <v>104</v>
      </c>
      <c r="C66">
        <v>-6.3307720138221105E-4</v>
      </c>
      <c r="D66">
        <v>-0.43468615416699002</v>
      </c>
      <c r="E66">
        <v>1.4564006589890301E-3</v>
      </c>
      <c r="F66">
        <v>0.43468615416699002</v>
      </c>
      <c r="G66">
        <f t="shared" si="0"/>
        <v>-6.2020435428005382E-4</v>
      </c>
      <c r="H66">
        <f t="shared" si="0"/>
        <v>-5.9899273527714506E-4</v>
      </c>
      <c r="I66" s="5">
        <f t="shared" si="1"/>
        <v>-3.5412147349490733E-2</v>
      </c>
      <c r="J66">
        <f t="shared" si="2"/>
        <v>4.0078674290993263E-7</v>
      </c>
      <c r="K66">
        <f t="shared" si="2"/>
        <v>0.18895205262448822</v>
      </c>
      <c r="L66">
        <f t="shared" si="3"/>
        <v>1.0207558154232894</v>
      </c>
      <c r="M66">
        <f t="shared" si="4"/>
        <v>725.695202239585</v>
      </c>
      <c r="N66">
        <f t="shared" si="5"/>
        <v>3.7149790260100495E-7</v>
      </c>
    </row>
    <row r="67" spans="1:14" x14ac:dyDescent="0.25">
      <c r="A67" s="1" t="s">
        <v>70</v>
      </c>
      <c r="B67">
        <v>278</v>
      </c>
      <c r="C67">
        <v>5.5166659287839604E-4</v>
      </c>
      <c r="D67">
        <v>0.408713008545245</v>
      </c>
      <c r="E67">
        <v>1.3497651930433399E-3</v>
      </c>
      <c r="F67">
        <v>0.408713008545245</v>
      </c>
      <c r="G67">
        <f t="shared" ref="G67:H130" si="6">C67/L$2</f>
        <v>5.404491304804662E-4</v>
      </c>
      <c r="H67">
        <f t="shared" si="6"/>
        <v>5.632020265311197E-4</v>
      </c>
      <c r="I67" s="5">
        <f t="shared" ref="I67:I130" si="7">(H67-G67)/H67</f>
        <v>4.0399172905668329E-2</v>
      </c>
      <c r="J67">
        <f t="shared" ref="J67:K130" si="8">C67^2</f>
        <v>3.0433602969805794E-7</v>
      </c>
      <c r="K67">
        <f t="shared" si="8"/>
        <v>0.16704632335410552</v>
      </c>
      <c r="L67">
        <f t="shared" ref="L67:L130" si="9">SQRT(SUM(J:J))</f>
        <v>1.0207558154232894</v>
      </c>
      <c r="M67">
        <f t="shared" ref="M67:M130" si="10">SQRT(SUM(K:K))</f>
        <v>725.695202239585</v>
      </c>
      <c r="N67">
        <f t="shared" ref="N67:N130" si="11">G67*H67</f>
        <v>3.0438204552358011E-7</v>
      </c>
    </row>
    <row r="68" spans="1:14" x14ac:dyDescent="0.25">
      <c r="A68" s="1" t="s">
        <v>71</v>
      </c>
      <c r="B68">
        <v>261</v>
      </c>
      <c r="C68">
        <v>-5.6247335005844303E-4</v>
      </c>
      <c r="D68">
        <v>-0.37551368522446599</v>
      </c>
      <c r="E68">
        <v>1.4978771005968001E-3</v>
      </c>
      <c r="F68">
        <v>0.37551368522446599</v>
      </c>
      <c r="G68">
        <f t="shared" si="6"/>
        <v>-5.5103614553025622E-4</v>
      </c>
      <c r="H68">
        <f t="shared" si="6"/>
        <v>-5.174537244639132E-4</v>
      </c>
      <c r="I68" s="5">
        <f t="shared" si="7"/>
        <v>-6.489937066572421E-2</v>
      </c>
      <c r="J68">
        <f t="shared" si="8"/>
        <v>3.1637626952596781E-7</v>
      </c>
      <c r="K68">
        <f t="shared" si="8"/>
        <v>0.14101052779085932</v>
      </c>
      <c r="L68">
        <f t="shared" si="9"/>
        <v>1.0207558154232894</v>
      </c>
      <c r="M68">
        <f t="shared" si="10"/>
        <v>725.695202239585</v>
      </c>
      <c r="N68">
        <f t="shared" si="11"/>
        <v>2.8513570581886996E-7</v>
      </c>
    </row>
    <row r="69" spans="1:14" x14ac:dyDescent="0.25">
      <c r="A69" s="1" t="s">
        <v>72</v>
      </c>
      <c r="B69">
        <v>242</v>
      </c>
      <c r="C69">
        <v>-4.5634894115403998E-4</v>
      </c>
      <c r="D69">
        <v>-0.33640696769810202</v>
      </c>
      <c r="E69">
        <v>1.3565383151147299E-3</v>
      </c>
      <c r="F69">
        <v>0.33640696769810202</v>
      </c>
      <c r="G69">
        <f t="shared" si="6"/>
        <v>-4.4706964609826899E-4</v>
      </c>
      <c r="H69">
        <f t="shared" si="6"/>
        <v>-4.6356509821190577E-4</v>
      </c>
      <c r="I69" s="5">
        <f t="shared" si="7"/>
        <v>3.5583895718776369E-2</v>
      </c>
      <c r="J69">
        <f t="shared" si="8"/>
        <v>2.0825435609241344E-7</v>
      </c>
      <c r="K69">
        <f t="shared" si="8"/>
        <v>0.11316964791583185</v>
      </c>
      <c r="L69">
        <f t="shared" si="9"/>
        <v>1.0207558154232894</v>
      </c>
      <c r="M69">
        <f t="shared" si="10"/>
        <v>725.695202239585</v>
      </c>
      <c r="N69">
        <f t="shared" si="11"/>
        <v>2.0724588440110602E-7</v>
      </c>
    </row>
    <row r="70" spans="1:14" x14ac:dyDescent="0.25">
      <c r="A70" s="1" t="s">
        <v>73</v>
      </c>
      <c r="B70">
        <v>20</v>
      </c>
      <c r="C70">
        <v>4.7789723543521502E-4</v>
      </c>
      <c r="D70">
        <v>0.33364759819312001</v>
      </c>
      <c r="E70">
        <v>1.4323413026896699E-3</v>
      </c>
      <c r="F70">
        <v>0.33364759819312001</v>
      </c>
      <c r="G70">
        <f t="shared" si="6"/>
        <v>4.6817978228910648E-4</v>
      </c>
      <c r="H70">
        <f t="shared" si="6"/>
        <v>4.5976271741006739E-4</v>
      </c>
      <c r="I70" s="5">
        <f t="shared" si="7"/>
        <v>-1.8307410671430782E-2</v>
      </c>
      <c r="J70">
        <f t="shared" si="8"/>
        <v>2.2838576763662133E-7</v>
      </c>
      <c r="K70">
        <f t="shared" si="8"/>
        <v>0.11132071978003766</v>
      </c>
      <c r="L70">
        <f t="shared" si="9"/>
        <v>1.0207558154232894</v>
      </c>
      <c r="M70">
        <f t="shared" si="10"/>
        <v>725.695202239585</v>
      </c>
      <c r="N70">
        <f t="shared" si="11"/>
        <v>2.1525160894169333E-7</v>
      </c>
    </row>
    <row r="71" spans="1:14" x14ac:dyDescent="0.25">
      <c r="A71" s="1" t="s">
        <v>74</v>
      </c>
      <c r="B71">
        <v>28</v>
      </c>
      <c r="C71">
        <v>-4.1679657774503902E-4</v>
      </c>
      <c r="D71">
        <v>-0.30619669837535302</v>
      </c>
      <c r="E71">
        <v>1.36120532963457E-3</v>
      </c>
      <c r="F71">
        <v>0.30619669837535302</v>
      </c>
      <c r="G71">
        <f t="shared" si="6"/>
        <v>-4.0832153140582484E-4</v>
      </c>
      <c r="H71">
        <f t="shared" si="6"/>
        <v>-4.2193567964951702E-4</v>
      </c>
      <c r="I71" s="5">
        <f t="shared" si="7"/>
        <v>3.2265932700929298E-2</v>
      </c>
      <c r="J71">
        <f t="shared" si="8"/>
        <v>1.7371938721997636E-7</v>
      </c>
      <c r="K71">
        <f t="shared" si="8"/>
        <v>9.3756418095966909E-2</v>
      </c>
      <c r="L71">
        <f t="shared" si="9"/>
        <v>1.0207558154232894</v>
      </c>
      <c r="M71">
        <f t="shared" si="10"/>
        <v>725.695202239585</v>
      </c>
      <c r="N71">
        <f t="shared" si="11"/>
        <v>1.7228542286924832E-7</v>
      </c>
    </row>
    <row r="72" spans="1:14" x14ac:dyDescent="0.25">
      <c r="A72" s="1" t="s">
        <v>75</v>
      </c>
      <c r="B72">
        <v>44</v>
      </c>
      <c r="C72">
        <v>-4.4731322972576702E-4</v>
      </c>
      <c r="D72">
        <v>-0.300110099743018</v>
      </c>
      <c r="E72">
        <v>1.4904970879313899E-3</v>
      </c>
      <c r="F72">
        <v>0.300110099743018</v>
      </c>
      <c r="G72">
        <f t="shared" si="6"/>
        <v>-4.3821766476076761E-4</v>
      </c>
      <c r="H72">
        <f t="shared" si="6"/>
        <v>-4.1354841373739441E-4</v>
      </c>
      <c r="I72" s="5">
        <f t="shared" si="7"/>
        <v>-5.9652631237121181E-2</v>
      </c>
      <c r="J72">
        <f t="shared" si="8"/>
        <v>2.0008912548769681E-7</v>
      </c>
      <c r="K72">
        <f t="shared" si="8"/>
        <v>9.0066071967764214E-2</v>
      </c>
      <c r="L72">
        <f t="shared" si="9"/>
        <v>1.0207558154232894</v>
      </c>
      <c r="M72">
        <f t="shared" si="10"/>
        <v>725.695202239585</v>
      </c>
      <c r="N72">
        <f t="shared" si="11"/>
        <v>1.8122422013352073E-7</v>
      </c>
    </row>
    <row r="73" spans="1:14" x14ac:dyDescent="0.25">
      <c r="A73" s="1" t="s">
        <v>76</v>
      </c>
      <c r="B73">
        <v>171</v>
      </c>
      <c r="C73">
        <v>3.9559673514003799E-4</v>
      </c>
      <c r="D73">
        <v>0.28309377585795298</v>
      </c>
      <c r="E73">
        <v>1.3974052730093701E-3</v>
      </c>
      <c r="F73">
        <v>0.28309377585795298</v>
      </c>
      <c r="G73">
        <f t="shared" si="6"/>
        <v>3.8755276155442818E-4</v>
      </c>
      <c r="H73">
        <f t="shared" si="6"/>
        <v>3.9010010674494009E-4</v>
      </c>
      <c r="I73" s="5">
        <f t="shared" si="7"/>
        <v>6.5299781939753224E-3</v>
      </c>
      <c r="J73">
        <f t="shared" si="8"/>
        <v>1.5649677685345738E-7</v>
      </c>
      <c r="K73">
        <f t="shared" si="8"/>
        <v>8.0142085929512927E-2</v>
      </c>
      <c r="L73">
        <f t="shared" si="9"/>
        <v>1.0207558154232894</v>
      </c>
      <c r="M73">
        <f t="shared" si="10"/>
        <v>725.695202239585</v>
      </c>
      <c r="N73">
        <f t="shared" si="11"/>
        <v>1.5118437365167874E-7</v>
      </c>
    </row>
    <row r="74" spans="1:14" x14ac:dyDescent="0.25">
      <c r="A74" s="1" t="s">
        <v>77</v>
      </c>
      <c r="B74">
        <v>79</v>
      </c>
      <c r="C74">
        <v>4.1544888291123898E-4</v>
      </c>
      <c r="D74">
        <v>0.27678211792838298</v>
      </c>
      <c r="E74">
        <v>1.5009961121069801E-3</v>
      </c>
      <c r="F74">
        <v>0.27678211792838298</v>
      </c>
      <c r="G74">
        <f t="shared" si="6"/>
        <v>4.0700124029071505E-4</v>
      </c>
      <c r="H74">
        <f t="shared" si="6"/>
        <v>3.8140271159875272E-4</v>
      </c>
      <c r="I74" s="5">
        <f t="shared" si="7"/>
        <v>-6.7116797845141601E-2</v>
      </c>
      <c r="J74">
        <f t="shared" si="8"/>
        <v>1.7259777431219636E-7</v>
      </c>
      <c r="K74">
        <f t="shared" si="8"/>
        <v>7.6608340804921307E-2</v>
      </c>
      <c r="L74">
        <f t="shared" si="9"/>
        <v>1.0207558154232894</v>
      </c>
      <c r="M74">
        <f t="shared" si="10"/>
        <v>725.695202239585</v>
      </c>
      <c r="N74">
        <f t="shared" si="11"/>
        <v>1.5523137667093425E-7</v>
      </c>
    </row>
    <row r="75" spans="1:14" x14ac:dyDescent="0.25">
      <c r="A75" s="1" t="s">
        <v>78</v>
      </c>
      <c r="B75">
        <v>111</v>
      </c>
      <c r="C75">
        <v>3.4817544391207999E-4</v>
      </c>
      <c r="D75">
        <v>0.25481853531131499</v>
      </c>
      <c r="E75">
        <v>1.3663662397506099E-3</v>
      </c>
      <c r="F75">
        <v>0.25481853531131499</v>
      </c>
      <c r="G75">
        <f t="shared" si="6"/>
        <v>3.4109572402259375E-4</v>
      </c>
      <c r="H75">
        <f t="shared" si="6"/>
        <v>3.5113713653461332E-4</v>
      </c>
      <c r="I75" s="5">
        <f t="shared" si="7"/>
        <v>2.8596840001370066E-2</v>
      </c>
      <c r="J75">
        <f t="shared" si="8"/>
        <v>1.2122613974337396E-7</v>
      </c>
      <c r="K75">
        <f t="shared" si="8"/>
        <v>6.4932485938203888E-2</v>
      </c>
      <c r="L75">
        <f t="shared" si="9"/>
        <v>1.0207558154232894</v>
      </c>
      <c r="M75">
        <f t="shared" si="10"/>
        <v>725.695202239585</v>
      </c>
      <c r="N75">
        <f t="shared" si="11"/>
        <v>1.1977137581749429E-7</v>
      </c>
    </row>
    <row r="76" spans="1:14" x14ac:dyDescent="0.25">
      <c r="A76" s="1" t="s">
        <v>79</v>
      </c>
      <c r="B76">
        <v>170</v>
      </c>
      <c r="C76">
        <v>-3.8986686671529399E-4</v>
      </c>
      <c r="D76">
        <v>-0.25220129830823201</v>
      </c>
      <c r="E76">
        <v>1.5458559068907401E-3</v>
      </c>
      <c r="F76">
        <v>0.25220129830823201</v>
      </c>
      <c r="G76">
        <f t="shared" si="6"/>
        <v>-3.8193940296448185E-4</v>
      </c>
      <c r="H76">
        <f t="shared" si="6"/>
        <v>-3.4753061275575155E-4</v>
      </c>
      <c r="I76" s="5">
        <f t="shared" si="7"/>
        <v>-9.9009379161982464E-2</v>
      </c>
      <c r="J76">
        <f t="shared" si="8"/>
        <v>1.519961737624008E-7</v>
      </c>
      <c r="K76">
        <f t="shared" si="8"/>
        <v>6.3605494868357829E-2</v>
      </c>
      <c r="L76">
        <f t="shared" si="9"/>
        <v>1.0207558154232894</v>
      </c>
      <c r="M76">
        <f t="shared" si="10"/>
        <v>725.695202239585</v>
      </c>
      <c r="N76">
        <f t="shared" si="11"/>
        <v>1.3273563474781228E-7</v>
      </c>
    </row>
    <row r="77" spans="1:14" x14ac:dyDescent="0.25">
      <c r="A77" s="1" t="s">
        <v>80</v>
      </c>
      <c r="B77">
        <v>260</v>
      </c>
      <c r="C77">
        <v>-3.0228427862211198E-4</v>
      </c>
      <c r="D77">
        <v>-0.20774429001969599</v>
      </c>
      <c r="E77">
        <v>1.4550786382309399E-3</v>
      </c>
      <c r="F77">
        <v>0.20774429001969599</v>
      </c>
      <c r="G77">
        <f t="shared" si="6"/>
        <v>-2.9613769919768719E-4</v>
      </c>
      <c r="H77">
        <f t="shared" si="6"/>
        <v>-2.8626934473119218E-4</v>
      </c>
      <c r="I77" s="5">
        <f t="shared" si="7"/>
        <v>-3.447227112550743E-2</v>
      </c>
      <c r="J77">
        <f t="shared" si="8"/>
        <v>9.1375785102090629E-8</v>
      </c>
      <c r="K77">
        <f t="shared" si="8"/>
        <v>4.3157690035787559E-2</v>
      </c>
      <c r="L77">
        <f t="shared" si="9"/>
        <v>1.0207558154232894</v>
      </c>
      <c r="M77">
        <f t="shared" si="10"/>
        <v>725.695202239585</v>
      </c>
      <c r="N77">
        <f t="shared" si="11"/>
        <v>8.4775145099524809E-8</v>
      </c>
    </row>
    <row r="78" spans="1:14" x14ac:dyDescent="0.25">
      <c r="A78" s="1" t="s">
        <v>81</v>
      </c>
      <c r="B78">
        <v>15</v>
      </c>
      <c r="C78">
        <v>2.5574988558647502E-4</v>
      </c>
      <c r="D78">
        <v>0.19315425890794799</v>
      </c>
      <c r="E78">
        <v>1.3240706522984699E-3</v>
      </c>
      <c r="F78">
        <v>0.19315425890794799</v>
      </c>
      <c r="G78">
        <f t="shared" si="6"/>
        <v>2.5054952587306111E-4</v>
      </c>
      <c r="H78">
        <f t="shared" si="6"/>
        <v>2.6616444247095765E-4</v>
      </c>
      <c r="I78" s="5">
        <f t="shared" si="7"/>
        <v>5.8666426112121854E-2</v>
      </c>
      <c r="J78">
        <f t="shared" si="8"/>
        <v>6.5408003977495063E-8</v>
      </c>
      <c r="K78">
        <f t="shared" si="8"/>
        <v>3.7308567734278604E-2</v>
      </c>
      <c r="L78">
        <f t="shared" si="9"/>
        <v>1.0207558154232894</v>
      </c>
      <c r="M78">
        <f t="shared" si="10"/>
        <v>725.695202239585</v>
      </c>
      <c r="N78">
        <f t="shared" si="11"/>
        <v>6.6687374865366089E-8</v>
      </c>
    </row>
    <row r="79" spans="1:14" x14ac:dyDescent="0.25">
      <c r="A79" s="1" t="s">
        <v>82</v>
      </c>
      <c r="B79">
        <v>161</v>
      </c>
      <c r="C79">
        <v>-2.43231996999858E-4</v>
      </c>
      <c r="D79">
        <v>-0.16188300014489401</v>
      </c>
      <c r="E79">
        <v>1.5025172302351199E-3</v>
      </c>
      <c r="F79">
        <v>0.16188300014489401</v>
      </c>
      <c r="G79">
        <f t="shared" si="6"/>
        <v>-2.3828617317158657E-4</v>
      </c>
      <c r="H79">
        <f t="shared" si="6"/>
        <v>-2.2307299213954163E-4</v>
      </c>
      <c r="I79" s="5">
        <f t="shared" si="7"/>
        <v>-6.8198220170590823E-2</v>
      </c>
      <c r="J79">
        <f t="shared" si="8"/>
        <v>5.9161804364538934E-8</v>
      </c>
      <c r="K79">
        <f t="shared" si="8"/>
        <v>2.6206105735911756E-2</v>
      </c>
      <c r="L79">
        <f t="shared" si="9"/>
        <v>1.0207558154232894</v>
      </c>
      <c r="M79">
        <f t="shared" si="10"/>
        <v>725.695202239585</v>
      </c>
      <c r="N79">
        <f t="shared" si="11"/>
        <v>5.315520963486679E-8</v>
      </c>
    </row>
    <row r="80" spans="1:14" x14ac:dyDescent="0.25">
      <c r="A80" s="1" t="s">
        <v>83</v>
      </c>
      <c r="B80">
        <v>1</v>
      </c>
      <c r="C80">
        <v>-2.0465747973629099E-4</v>
      </c>
      <c r="D80">
        <v>-0.14197125627795401</v>
      </c>
      <c r="E80">
        <v>1.44154165499253E-3</v>
      </c>
      <c r="F80">
        <v>0.14197125627795401</v>
      </c>
      <c r="G80">
        <f t="shared" si="6"/>
        <v>-2.0049602132457423E-4</v>
      </c>
      <c r="H80">
        <f t="shared" si="6"/>
        <v>-1.9563482828577781E-4</v>
      </c>
      <c r="I80" s="5">
        <f t="shared" si="7"/>
        <v>-2.4848300690587299E-2</v>
      </c>
      <c r="J80">
        <f t="shared" si="8"/>
        <v>4.1884684012010357E-8</v>
      </c>
      <c r="K80">
        <f t="shared" si="8"/>
        <v>2.0155837609140498E-2</v>
      </c>
      <c r="L80">
        <f t="shared" si="9"/>
        <v>1.0207558154232894</v>
      </c>
      <c r="M80">
        <f t="shared" si="10"/>
        <v>725.695202239585</v>
      </c>
      <c r="N80">
        <f t="shared" si="11"/>
        <v>3.9224004703814726E-8</v>
      </c>
    </row>
    <row r="81" spans="1:14" x14ac:dyDescent="0.25">
      <c r="A81" s="1" t="s">
        <v>84</v>
      </c>
      <c r="B81">
        <v>76</v>
      </c>
      <c r="C81">
        <v>1.9361264119981001E-4</v>
      </c>
      <c r="D81">
        <v>0.13055691745020601</v>
      </c>
      <c r="E81">
        <v>1.4829749735294801E-3</v>
      </c>
      <c r="F81">
        <v>0.13055691745020601</v>
      </c>
      <c r="G81">
        <f t="shared" si="6"/>
        <v>1.8967576601023063E-4</v>
      </c>
      <c r="H81">
        <f t="shared" si="6"/>
        <v>1.7990599503385339E-4</v>
      </c>
      <c r="I81" s="5">
        <f t="shared" si="7"/>
        <v>-5.430486613044129E-2</v>
      </c>
      <c r="J81">
        <f t="shared" si="8"/>
        <v>3.7485854832366369E-8</v>
      </c>
      <c r="K81">
        <f t="shared" si="8"/>
        <v>1.7045108694099906E-2</v>
      </c>
      <c r="L81">
        <f t="shared" si="9"/>
        <v>1.0207558154232894</v>
      </c>
      <c r="M81">
        <f t="shared" si="10"/>
        <v>725.695202239585</v>
      </c>
      <c r="N81">
        <f t="shared" si="11"/>
        <v>3.412380741787889E-8</v>
      </c>
    </row>
    <row r="82" spans="1:14" x14ac:dyDescent="0.25">
      <c r="A82" s="1" t="s">
        <v>85</v>
      </c>
      <c r="B82">
        <v>101</v>
      </c>
      <c r="C82">
        <v>1.63765418363002E-4</v>
      </c>
      <c r="D82">
        <v>0.117365952941777</v>
      </c>
      <c r="E82">
        <v>1.39534008166953E-3</v>
      </c>
      <c r="F82">
        <v>0.117365952941777</v>
      </c>
      <c r="G82">
        <f t="shared" si="6"/>
        <v>1.6043544978001556E-4</v>
      </c>
      <c r="H82">
        <f t="shared" si="6"/>
        <v>1.6172899115161733E-4</v>
      </c>
      <c r="I82" s="5">
        <f t="shared" si="7"/>
        <v>7.9982034290259039E-3</v>
      </c>
      <c r="J82">
        <f t="shared" si="8"/>
        <v>2.6819112251609072E-8</v>
      </c>
      <c r="K82">
        <f t="shared" si="8"/>
        <v>1.3774766909931412E-2</v>
      </c>
      <c r="L82">
        <f t="shared" si="9"/>
        <v>1.0207558154232894</v>
      </c>
      <c r="M82">
        <f t="shared" si="10"/>
        <v>725.695202239585</v>
      </c>
      <c r="N82">
        <f t="shared" si="11"/>
        <v>2.5947063437877885E-8</v>
      </c>
    </row>
    <row r="83" spans="1:14" x14ac:dyDescent="0.25">
      <c r="A83" s="1" t="s">
        <v>86</v>
      </c>
      <c r="B83">
        <v>282</v>
      </c>
      <c r="C83">
        <v>1.28563768650682E-4</v>
      </c>
      <c r="D83">
        <v>0.117104626895085</v>
      </c>
      <c r="E83">
        <v>1.09785387699381E-3</v>
      </c>
      <c r="F83">
        <v>0.117104626895085</v>
      </c>
      <c r="G83">
        <f t="shared" si="6"/>
        <v>1.2594958236644371E-4</v>
      </c>
      <c r="H83">
        <f t="shared" si="6"/>
        <v>1.6136888673603692E-4</v>
      </c>
      <c r="I83" s="5">
        <f t="shared" si="7"/>
        <v>0.21949277265282993</v>
      </c>
      <c r="J83">
        <f t="shared" si="8"/>
        <v>1.6528642609666082E-8</v>
      </c>
      <c r="K83">
        <f t="shared" si="8"/>
        <v>1.3713493640237063E-2</v>
      </c>
      <c r="L83">
        <f t="shared" si="9"/>
        <v>1.0207558154232894</v>
      </c>
      <c r="M83">
        <f t="shared" si="10"/>
        <v>725.695202239585</v>
      </c>
      <c r="N83">
        <f t="shared" si="11"/>
        <v>2.0324343891341807E-8</v>
      </c>
    </row>
    <row r="84" spans="1:14" x14ac:dyDescent="0.25">
      <c r="A84" s="1" t="s">
        <v>87</v>
      </c>
      <c r="B84">
        <v>90</v>
      </c>
      <c r="C84">
        <v>-1.6954295494572499E-4</v>
      </c>
      <c r="D84">
        <v>-0.108425051470148</v>
      </c>
      <c r="E84">
        <v>1.5636880282450701E-3</v>
      </c>
      <c r="F84">
        <v>0.108425051470148</v>
      </c>
      <c r="G84">
        <f t="shared" si="6"/>
        <v>-1.660955072545127E-4</v>
      </c>
      <c r="H84">
        <f t="shared" si="6"/>
        <v>-1.4940852734803109E-4</v>
      </c>
      <c r="I84" s="5">
        <f t="shared" si="7"/>
        <v>-0.11168693114557703</v>
      </c>
      <c r="J84">
        <f t="shared" si="8"/>
        <v>2.8744813571728135E-8</v>
      </c>
      <c r="K84">
        <f t="shared" si="8"/>
        <v>1.1755991786304243E-2</v>
      </c>
      <c r="L84">
        <f t="shared" si="9"/>
        <v>1.0207558154232894</v>
      </c>
      <c r="M84">
        <f t="shared" si="10"/>
        <v>725.695202239585</v>
      </c>
      <c r="N84">
        <f t="shared" si="11"/>
        <v>2.4816085138020957E-8</v>
      </c>
    </row>
    <row r="85" spans="1:14" x14ac:dyDescent="0.25">
      <c r="A85" s="1" t="s">
        <v>88</v>
      </c>
      <c r="B85">
        <v>47</v>
      </c>
      <c r="C85">
        <v>1.3416108633529901E-4</v>
      </c>
      <c r="D85">
        <v>0.106761993640102</v>
      </c>
      <c r="E85">
        <v>1.2566371398754501E-3</v>
      </c>
      <c r="F85">
        <v>0.106761993640102</v>
      </c>
      <c r="G85">
        <f t="shared" si="6"/>
        <v>1.3143308547271395E-4</v>
      </c>
      <c r="H85">
        <f t="shared" si="6"/>
        <v>1.471168519657031E-4</v>
      </c>
      <c r="I85" s="5">
        <f t="shared" si="7"/>
        <v>0.1066075455220144</v>
      </c>
      <c r="J85">
        <f t="shared" si="8"/>
        <v>1.7999197086667555E-8</v>
      </c>
      <c r="K85">
        <f t="shared" si="8"/>
        <v>1.1398123286009179E-2</v>
      </c>
      <c r="L85">
        <f t="shared" si="9"/>
        <v>1.0207558154232894</v>
      </c>
      <c r="M85">
        <f t="shared" si="10"/>
        <v>725.695202239585</v>
      </c>
      <c r="N85">
        <f t="shared" si="11"/>
        <v>1.9336021778884861E-8</v>
      </c>
    </row>
    <row r="86" spans="1:14" x14ac:dyDescent="0.25">
      <c r="A86" s="1" t="s">
        <v>89</v>
      </c>
      <c r="B86">
        <v>116</v>
      </c>
      <c r="C86">
        <v>-1.5664646452904899E-4</v>
      </c>
      <c r="D86">
        <v>-0.101608630729245</v>
      </c>
      <c r="E86">
        <v>1.5416649491760399E-3</v>
      </c>
      <c r="F86">
        <v>0.101608630729245</v>
      </c>
      <c r="G86">
        <f t="shared" si="6"/>
        <v>-1.5346125112604964E-4</v>
      </c>
      <c r="H86">
        <f t="shared" si="6"/>
        <v>-1.4001557460441825E-4</v>
      </c>
      <c r="I86" s="5">
        <f t="shared" si="7"/>
        <v>-9.6029863532103854E-2</v>
      </c>
      <c r="J86">
        <f t="shared" si="8"/>
        <v>2.4538114849450605E-8</v>
      </c>
      <c r="K86">
        <f t="shared" si="8"/>
        <v>1.0324313838672073E-2</v>
      </c>
      <c r="L86">
        <f t="shared" si="9"/>
        <v>1.0207558154232894</v>
      </c>
      <c r="M86">
        <f t="shared" si="10"/>
        <v>725.695202239585</v>
      </c>
      <c r="N86">
        <f t="shared" si="11"/>
        <v>2.1486965255926768E-8</v>
      </c>
    </row>
    <row r="87" spans="1:14" x14ac:dyDescent="0.25">
      <c r="A87" s="1" t="s">
        <v>90</v>
      </c>
      <c r="B87">
        <v>257</v>
      </c>
      <c r="C87">
        <v>1.33045314561017E-4</v>
      </c>
      <c r="D87">
        <v>9.2869093024000496E-2</v>
      </c>
      <c r="E87">
        <v>1.43261132664054E-3</v>
      </c>
      <c r="F87">
        <v>9.2869093024000496E-2</v>
      </c>
      <c r="G87">
        <f t="shared" si="6"/>
        <v>1.3034000154664362E-4</v>
      </c>
      <c r="H87">
        <f t="shared" si="6"/>
        <v>1.2797258785423275E-4</v>
      </c>
      <c r="I87" s="5">
        <f t="shared" si="7"/>
        <v>-1.8499381251143178E-2</v>
      </c>
      <c r="J87">
        <f t="shared" si="8"/>
        <v>1.7701055726639964E-8</v>
      </c>
      <c r="K87">
        <f t="shared" si="8"/>
        <v>8.6246684391004576E-3</v>
      </c>
      <c r="L87">
        <f t="shared" si="9"/>
        <v>1.0207558154232894</v>
      </c>
      <c r="M87">
        <f t="shared" si="10"/>
        <v>725.695202239585</v>
      </c>
      <c r="N87">
        <f t="shared" si="11"/>
        <v>1.6679947298848683E-8</v>
      </c>
    </row>
    <row r="88" spans="1:14" x14ac:dyDescent="0.25">
      <c r="A88" s="1" t="s">
        <v>91</v>
      </c>
      <c r="B88">
        <v>73</v>
      </c>
      <c r="C88">
        <v>1.42512021702537E-4</v>
      </c>
      <c r="D88">
        <v>8.6301996178320101E-2</v>
      </c>
      <c r="E88">
        <v>1.65131779116758E-3</v>
      </c>
      <c r="F88">
        <v>8.6301996178320101E-2</v>
      </c>
      <c r="G88">
        <f t="shared" si="6"/>
        <v>1.396142148290772E-4</v>
      </c>
      <c r="H88">
        <f t="shared" si="6"/>
        <v>1.1892320069359903E-4</v>
      </c>
      <c r="I88" s="5">
        <f t="shared" si="7"/>
        <v>-0.17398635434298274</v>
      </c>
      <c r="J88">
        <f t="shared" si="8"/>
        <v>2.0309676329744378E-8</v>
      </c>
      <c r="K88">
        <f t="shared" si="8"/>
        <v>7.4480345443627772E-3</v>
      </c>
      <c r="L88">
        <f t="shared" si="9"/>
        <v>1.0207558154232894</v>
      </c>
      <c r="M88">
        <f t="shared" si="10"/>
        <v>725.695202239585</v>
      </c>
      <c r="N88">
        <f t="shared" si="11"/>
        <v>1.6603369289797597E-8</v>
      </c>
    </row>
    <row r="89" spans="1:14" x14ac:dyDescent="0.25">
      <c r="A89" s="1" t="s">
        <v>92</v>
      </c>
      <c r="B89">
        <v>78</v>
      </c>
      <c r="C89">
        <v>1.01328747946368E-4</v>
      </c>
      <c r="D89">
        <v>7.8279157095316604E-2</v>
      </c>
      <c r="E89">
        <v>1.2944537435806199E-3</v>
      </c>
      <c r="F89">
        <v>7.8279157095316604E-2</v>
      </c>
      <c r="G89">
        <f t="shared" si="6"/>
        <v>9.9268352347665786E-5</v>
      </c>
      <c r="H89">
        <f t="shared" si="6"/>
        <v>1.0786781675521274E-4</v>
      </c>
      <c r="I89" s="5">
        <f t="shared" si="7"/>
        <v>7.9722244004084591E-2</v>
      </c>
      <c r="J89">
        <f t="shared" si="8"/>
        <v>1.0267515160378577E-8</v>
      </c>
      <c r="K89">
        <f t="shared" si="8"/>
        <v>6.1276264355532555E-3</v>
      </c>
      <c r="L89">
        <f t="shared" si="9"/>
        <v>1.0207558154232894</v>
      </c>
      <c r="M89">
        <f t="shared" si="10"/>
        <v>725.695202239585</v>
      </c>
      <c r="N89">
        <f t="shared" si="11"/>
        <v>1.0707860440629905E-8</v>
      </c>
    </row>
    <row r="90" spans="1:14" x14ac:dyDescent="0.25">
      <c r="A90" s="1" t="s">
        <v>93</v>
      </c>
      <c r="B90">
        <v>31</v>
      </c>
      <c r="C90">
        <v>5.5471874772180099E-5</v>
      </c>
      <c r="D90">
        <v>7.5736371182750603E-2</v>
      </c>
      <c r="E90">
        <v>7.32433755484896E-4</v>
      </c>
      <c r="F90">
        <v>7.5736371182750603E-2</v>
      </c>
      <c r="G90">
        <f t="shared" si="6"/>
        <v>5.434392235049564E-5</v>
      </c>
      <c r="H90">
        <f t="shared" si="6"/>
        <v>1.043638857595018E-4</v>
      </c>
      <c r="I90" s="5">
        <f t="shared" si="7"/>
        <v>0.47928421833845042</v>
      </c>
      <c r="J90">
        <f t="shared" si="8"/>
        <v>3.0771288907404308E-9</v>
      </c>
      <c r="K90">
        <f t="shared" si="8"/>
        <v>5.7359979199313764E-3</v>
      </c>
      <c r="L90">
        <f t="shared" si="9"/>
        <v>1.0207558154232894</v>
      </c>
      <c r="M90">
        <f t="shared" si="10"/>
        <v>725.695202239585</v>
      </c>
      <c r="N90">
        <f t="shared" si="11"/>
        <v>5.6715429039103633E-9</v>
      </c>
    </row>
    <row r="91" spans="1:14" x14ac:dyDescent="0.25">
      <c r="A91" s="1" t="s">
        <v>94</v>
      </c>
      <c r="B91">
        <v>42</v>
      </c>
      <c r="C91">
        <v>1.09560564503697E-4</v>
      </c>
      <c r="D91">
        <v>7.2048367083558496E-2</v>
      </c>
      <c r="E91">
        <v>1.52065298546786E-3</v>
      </c>
      <c r="F91">
        <v>7.2048367083558496E-2</v>
      </c>
      <c r="G91">
        <f t="shared" si="6"/>
        <v>1.0733278502877221E-4</v>
      </c>
      <c r="H91">
        <f t="shared" si="6"/>
        <v>9.9281856709550144E-5</v>
      </c>
      <c r="I91" s="5">
        <f t="shared" si="7"/>
        <v>-8.1091637344929177E-2</v>
      </c>
      <c r="J91">
        <f t="shared" si="8"/>
        <v>1.2003517294368752E-8</v>
      </c>
      <c r="K91">
        <f t="shared" si="8"/>
        <v>5.1909671994071951E-3</v>
      </c>
      <c r="L91">
        <f t="shared" si="9"/>
        <v>1.0207558154232894</v>
      </c>
      <c r="M91">
        <f t="shared" si="10"/>
        <v>725.695202239585</v>
      </c>
      <c r="N91">
        <f t="shared" si="11"/>
        <v>1.0656198183463511E-8</v>
      </c>
    </row>
    <row r="92" spans="1:14" x14ac:dyDescent="0.25">
      <c r="A92" s="1" t="s">
        <v>95</v>
      </c>
      <c r="B92">
        <v>157</v>
      </c>
      <c r="C92">
        <v>-1.0452868382299701E-4</v>
      </c>
      <c r="D92">
        <v>-7.0855988783085203E-2</v>
      </c>
      <c r="E92">
        <v>1.4752272266356501E-3</v>
      </c>
      <c r="F92">
        <v>7.0855988783085203E-2</v>
      </c>
      <c r="G92">
        <f t="shared" si="6"/>
        <v>-1.0240322145963068E-4</v>
      </c>
      <c r="H92">
        <f t="shared" si="6"/>
        <v>-9.7638772537581719E-5</v>
      </c>
      <c r="I92" s="5">
        <f t="shared" si="7"/>
        <v>-4.8796690067105214E-2</v>
      </c>
      <c r="J92">
        <f t="shared" si="8"/>
        <v>1.0926245741768077E-8</v>
      </c>
      <c r="K92">
        <f t="shared" si="8"/>
        <v>5.0205711464286961E-3</v>
      </c>
      <c r="L92">
        <f t="shared" si="9"/>
        <v>1.0207558154232894</v>
      </c>
      <c r="M92">
        <f t="shared" si="10"/>
        <v>725.695202239585</v>
      </c>
      <c r="N92">
        <f t="shared" si="11"/>
        <v>9.9985248472124863E-9</v>
      </c>
    </row>
    <row r="93" spans="1:14" x14ac:dyDescent="0.25">
      <c r="A93" s="1" t="s">
        <v>96</v>
      </c>
      <c r="B93">
        <v>84</v>
      </c>
      <c r="C93">
        <v>-9.6503026718527694E-5</v>
      </c>
      <c r="D93">
        <v>-6.8557753870916796E-2</v>
      </c>
      <c r="E93">
        <v>1.40761651702049E-3</v>
      </c>
      <c r="F93">
        <v>6.8557753870916796E-2</v>
      </c>
      <c r="G93">
        <f t="shared" si="6"/>
        <v>-9.454075623219408E-5</v>
      </c>
      <c r="H93">
        <f t="shared" si="6"/>
        <v>-9.4471830128322606E-5</v>
      </c>
      <c r="I93" s="5">
        <f t="shared" si="7"/>
        <v>-7.2959424812508089E-4</v>
      </c>
      <c r="J93">
        <f t="shared" si="8"/>
        <v>9.3128341658368704E-9</v>
      </c>
      <c r="K93">
        <f t="shared" si="8"/>
        <v>4.7001656158252069E-3</v>
      </c>
      <c r="L93">
        <f t="shared" si="9"/>
        <v>1.0207558154232894</v>
      </c>
      <c r="M93">
        <f t="shared" si="10"/>
        <v>725.695202239585</v>
      </c>
      <c r="N93">
        <f t="shared" si="11"/>
        <v>8.9314382629709966E-9</v>
      </c>
    </row>
    <row r="94" spans="1:14" x14ac:dyDescent="0.25">
      <c r="A94" s="1" t="s">
        <v>97</v>
      </c>
      <c r="B94">
        <v>11</v>
      </c>
      <c r="C94">
        <v>1.23528362385951E-4</v>
      </c>
      <c r="D94">
        <v>6.84688369632553E-2</v>
      </c>
      <c r="E94">
        <v>1.80415453021707E-3</v>
      </c>
      <c r="F94">
        <v>6.84688369632553E-2</v>
      </c>
      <c r="G94">
        <f t="shared" si="6"/>
        <v>1.2101656490169098E-4</v>
      </c>
      <c r="H94">
        <f t="shared" si="6"/>
        <v>9.4349303608390979E-5</v>
      </c>
      <c r="I94" s="5">
        <f t="shared" si="7"/>
        <v>-0.28264396528018831</v>
      </c>
      <c r="J94">
        <f t="shared" si="8"/>
        <v>1.5259256313754834E-8</v>
      </c>
      <c r="K94">
        <f t="shared" si="8"/>
        <v>4.6879816351008356E-3</v>
      </c>
      <c r="L94">
        <f t="shared" si="9"/>
        <v>1.0207558154232894</v>
      </c>
      <c r="M94">
        <f t="shared" si="10"/>
        <v>725.695202239585</v>
      </c>
      <c r="N94">
        <f t="shared" si="11"/>
        <v>1.1417828623554195E-8</v>
      </c>
    </row>
    <row r="95" spans="1:14" x14ac:dyDescent="0.25">
      <c r="A95" s="1" t="s">
        <v>98</v>
      </c>
      <c r="B95">
        <v>219</v>
      </c>
      <c r="C95">
        <v>-6.83861935713932E-5</v>
      </c>
      <c r="D95">
        <v>-6.5328812221105703E-2</v>
      </c>
      <c r="E95">
        <v>1.04679989190588E-3</v>
      </c>
      <c r="F95">
        <v>6.5328812221105703E-2</v>
      </c>
      <c r="G95">
        <f t="shared" si="6"/>
        <v>-6.6995644343240552E-5</v>
      </c>
      <c r="H95">
        <f t="shared" si="6"/>
        <v>-9.0022384080110936E-5</v>
      </c>
      <c r="I95" s="5">
        <f t="shared" si="7"/>
        <v>0.2557890459374958</v>
      </c>
      <c r="J95">
        <f t="shared" si="8"/>
        <v>4.6766714711840605E-9</v>
      </c>
      <c r="K95">
        <f t="shared" si="8"/>
        <v>4.2678537062204895E-3</v>
      </c>
      <c r="L95">
        <f t="shared" si="9"/>
        <v>1.0207558154232894</v>
      </c>
      <c r="M95">
        <f t="shared" si="10"/>
        <v>725.695202239585</v>
      </c>
      <c r="N95">
        <f t="shared" si="11"/>
        <v>6.0311076267617122E-9</v>
      </c>
    </row>
    <row r="96" spans="1:14" x14ac:dyDescent="0.25">
      <c r="A96" s="1" t="s">
        <v>99</v>
      </c>
      <c r="B96">
        <v>87</v>
      </c>
      <c r="C96">
        <v>7.0212118182600097E-5</v>
      </c>
      <c r="D96">
        <v>6.2198712262291199E-2</v>
      </c>
      <c r="E96">
        <v>1.1288355599150799E-3</v>
      </c>
      <c r="F96">
        <v>6.2198712262291199E-2</v>
      </c>
      <c r="G96">
        <f t="shared" si="6"/>
        <v>6.8784441020778677E-5</v>
      </c>
      <c r="H96">
        <f t="shared" si="6"/>
        <v>8.5709140794011448E-5</v>
      </c>
      <c r="I96" s="5">
        <f t="shared" si="7"/>
        <v>0.19746668344171886</v>
      </c>
      <c r="J96">
        <f t="shared" si="8"/>
        <v>4.9297415396874033E-9</v>
      </c>
      <c r="K96">
        <f t="shared" si="8"/>
        <v>3.8686798070872936E-3</v>
      </c>
      <c r="L96">
        <f t="shared" si="9"/>
        <v>1.0207558154232894</v>
      </c>
      <c r="M96">
        <f t="shared" si="10"/>
        <v>725.695202239585</v>
      </c>
      <c r="N96">
        <f t="shared" si="11"/>
        <v>5.8954553398872964E-9</v>
      </c>
    </row>
    <row r="97" spans="1:14" x14ac:dyDescent="0.25">
      <c r="A97" s="1" t="s">
        <v>100</v>
      </c>
      <c r="B97">
        <v>220</v>
      </c>
      <c r="C97">
        <v>1.1946477630057599E-4</v>
      </c>
      <c r="D97">
        <v>6.1137677617941602E-2</v>
      </c>
      <c r="E97">
        <v>1.9540286931919301E-3</v>
      </c>
      <c r="F97">
        <v>6.1137677617941602E-2</v>
      </c>
      <c r="G97">
        <f t="shared" si="6"/>
        <v>1.1703560684690889E-4</v>
      </c>
      <c r="H97">
        <f t="shared" si="6"/>
        <v>8.4247046734308258E-5</v>
      </c>
      <c r="I97" s="5">
        <f t="shared" si="7"/>
        <v>-0.38919536510290526</v>
      </c>
      <c r="J97">
        <f t="shared" si="8"/>
        <v>1.4271832776546664E-8</v>
      </c>
      <c r="K97">
        <f t="shared" si="8"/>
        <v>3.7378156245153576E-3</v>
      </c>
      <c r="L97">
        <f t="shared" si="9"/>
        <v>1.0207558154232894</v>
      </c>
      <c r="M97">
        <f t="shared" si="10"/>
        <v>725.695202239585</v>
      </c>
      <c r="N97">
        <f t="shared" si="11"/>
        <v>9.8599042396096606E-9</v>
      </c>
    </row>
    <row r="98" spans="1:14" x14ac:dyDescent="0.25">
      <c r="A98" s="1" t="s">
        <v>101</v>
      </c>
      <c r="B98">
        <v>113</v>
      </c>
      <c r="C98">
        <v>9.4526092218117998E-5</v>
      </c>
      <c r="D98">
        <v>5.9945660705063901E-2</v>
      </c>
      <c r="E98">
        <v>1.57686296399654E-3</v>
      </c>
      <c r="F98">
        <v>5.9945660705063901E-2</v>
      </c>
      <c r="G98">
        <f t="shared" si="6"/>
        <v>9.2604020266021889E-5</v>
      </c>
      <c r="H98">
        <f t="shared" si="6"/>
        <v>8.2604460550468283E-5</v>
      </c>
      <c r="I98" s="5">
        <f t="shared" si="7"/>
        <v>-0.12105350787254694</v>
      </c>
      <c r="J98">
        <f t="shared" si="8"/>
        <v>8.9351821100281476E-9</v>
      </c>
      <c r="K98">
        <f t="shared" si="8"/>
        <v>3.5934822373666422E-3</v>
      </c>
      <c r="L98">
        <f t="shared" si="9"/>
        <v>1.0207558154232894</v>
      </c>
      <c r="M98">
        <f t="shared" si="10"/>
        <v>725.695202239585</v>
      </c>
      <c r="N98">
        <f t="shared" si="11"/>
        <v>7.6495051388793699E-9</v>
      </c>
    </row>
    <row r="99" spans="1:14" x14ac:dyDescent="0.25">
      <c r="A99" s="1" t="s">
        <v>102</v>
      </c>
      <c r="B99">
        <v>284</v>
      </c>
      <c r="C99">
        <v>6.1209314949300895E-5</v>
      </c>
      <c r="D99">
        <v>5.7907879623975998E-2</v>
      </c>
      <c r="E99">
        <v>1.0570118496267299E-3</v>
      </c>
      <c r="F99">
        <v>5.7907879623975998E-2</v>
      </c>
      <c r="G99">
        <f t="shared" si="6"/>
        <v>5.9964698730536718E-5</v>
      </c>
      <c r="H99">
        <f t="shared" si="6"/>
        <v>7.9796420653278587E-5</v>
      </c>
      <c r="I99" s="5">
        <f t="shared" si="7"/>
        <v>0.24852896609125094</v>
      </c>
      <c r="J99">
        <f t="shared" si="8"/>
        <v>3.7465802365627096E-9</v>
      </c>
      <c r="K99">
        <f t="shared" si="8"/>
        <v>3.3533225225448947E-3</v>
      </c>
      <c r="L99">
        <f t="shared" si="9"/>
        <v>1.0207558154232894</v>
      </c>
      <c r="M99">
        <f t="shared" si="10"/>
        <v>725.695202239585</v>
      </c>
      <c r="N99">
        <f t="shared" si="11"/>
        <v>4.7849683242490281E-9</v>
      </c>
    </row>
    <row r="100" spans="1:14" x14ac:dyDescent="0.25">
      <c r="A100" s="1" t="s">
        <v>103</v>
      </c>
      <c r="B100">
        <v>107</v>
      </c>
      <c r="C100">
        <v>-8.41362541728608E-5</v>
      </c>
      <c r="D100">
        <v>-5.4700964237480998E-2</v>
      </c>
      <c r="E100">
        <v>1.5381128165783001E-3</v>
      </c>
      <c r="F100">
        <v>5.4700964237480998E-2</v>
      </c>
      <c r="G100">
        <f t="shared" si="6"/>
        <v>-8.2425446812635581E-5</v>
      </c>
      <c r="H100">
        <f t="shared" si="6"/>
        <v>-7.5377326553444299E-5</v>
      </c>
      <c r="I100" s="5">
        <f t="shared" si="7"/>
        <v>-9.3504513644351639E-2</v>
      </c>
      <c r="J100">
        <f t="shared" si="8"/>
        <v>7.0789092662402364E-9</v>
      </c>
      <c r="K100">
        <f t="shared" si="8"/>
        <v>2.992195488510175E-3</v>
      </c>
      <c r="L100">
        <f t="shared" si="9"/>
        <v>1.0207558154232894</v>
      </c>
      <c r="M100">
        <f t="shared" si="10"/>
        <v>725.695202239585</v>
      </c>
      <c r="N100">
        <f t="shared" si="11"/>
        <v>6.2130098207095864E-9</v>
      </c>
    </row>
    <row r="101" spans="1:14" x14ac:dyDescent="0.25">
      <c r="A101" s="1" t="s">
        <v>104</v>
      </c>
      <c r="B101">
        <v>283</v>
      </c>
      <c r="C101">
        <v>-7.2609010810409394E-5</v>
      </c>
      <c r="D101">
        <v>-5.1836522001278099E-2</v>
      </c>
      <c r="E101">
        <v>1.4007307590701999E-3</v>
      </c>
      <c r="F101">
        <v>5.1836522001278099E-2</v>
      </c>
      <c r="G101">
        <f t="shared" si="6"/>
        <v>-7.1132595781783252E-5</v>
      </c>
      <c r="H101">
        <f t="shared" si="6"/>
        <v>-7.143015668465795E-5</v>
      </c>
      <c r="I101" s="5">
        <f t="shared" si="7"/>
        <v>4.1657601870920911E-3</v>
      </c>
      <c r="J101">
        <f t="shared" si="8"/>
        <v>5.2720684508661486E-9</v>
      </c>
      <c r="K101">
        <f t="shared" si="8"/>
        <v>2.6870250131889885E-3</v>
      </c>
      <c r="L101">
        <f t="shared" si="9"/>
        <v>1.0207558154232894</v>
      </c>
      <c r="M101">
        <f t="shared" si="10"/>
        <v>725.695202239585</v>
      </c>
      <c r="N101">
        <f t="shared" si="11"/>
        <v>5.0810124620792167E-9</v>
      </c>
    </row>
    <row r="102" spans="1:14" x14ac:dyDescent="0.25">
      <c r="A102" s="1" t="s">
        <v>105</v>
      </c>
      <c r="B102">
        <v>108</v>
      </c>
      <c r="C102">
        <v>5.5005593598418899E-5</v>
      </c>
      <c r="D102">
        <v>5.1821476424216903E-2</v>
      </c>
      <c r="E102">
        <v>1.0614439686769299E-3</v>
      </c>
      <c r="F102">
        <v>5.1821476424216903E-2</v>
      </c>
      <c r="G102">
        <f t="shared" si="6"/>
        <v>5.3887122431537701E-5</v>
      </c>
      <c r="H102">
        <f t="shared" si="6"/>
        <v>7.1409424045094171E-5</v>
      </c>
      <c r="I102" s="5">
        <f t="shared" si="7"/>
        <v>0.2453779994429216</v>
      </c>
      <c r="J102">
        <f t="shared" si="8"/>
        <v>3.025615327114422E-9</v>
      </c>
      <c r="K102">
        <f t="shared" si="8"/>
        <v>2.6854654187856682E-3</v>
      </c>
      <c r="L102">
        <f t="shared" si="9"/>
        <v>1.0207558154232894</v>
      </c>
      <c r="M102">
        <f t="shared" si="10"/>
        <v>725.695202239585</v>
      </c>
      <c r="N102">
        <f t="shared" si="11"/>
        <v>3.8480483762835817E-9</v>
      </c>
    </row>
    <row r="103" spans="1:14" x14ac:dyDescent="0.25">
      <c r="A103" s="1" t="s">
        <v>106</v>
      </c>
      <c r="B103">
        <v>77</v>
      </c>
      <c r="C103">
        <v>-8.40960487637579E-5</v>
      </c>
      <c r="D103">
        <v>-5.11015377544227E-2</v>
      </c>
      <c r="E103">
        <v>1.64566571690848E-3</v>
      </c>
      <c r="F103">
        <v>5.11015377544227E-2</v>
      </c>
      <c r="G103">
        <f t="shared" si="6"/>
        <v>-8.23860589311311E-5</v>
      </c>
      <c r="H103">
        <f t="shared" si="6"/>
        <v>-7.0417356483434148E-5</v>
      </c>
      <c r="I103" s="5">
        <f t="shared" si="7"/>
        <v>-0.16996807385850415</v>
      </c>
      <c r="J103">
        <f t="shared" si="8"/>
        <v>7.0721454176763464E-9</v>
      </c>
      <c r="K103">
        <f t="shared" si="8"/>
        <v>2.6113671608666887E-3</v>
      </c>
      <c r="L103">
        <f t="shared" si="9"/>
        <v>1.0207558154232894</v>
      </c>
      <c r="M103">
        <f t="shared" si="10"/>
        <v>725.695202239585</v>
      </c>
      <c r="N103">
        <f t="shared" si="11"/>
        <v>5.8014084810186721E-9</v>
      </c>
    </row>
    <row r="104" spans="1:14" x14ac:dyDescent="0.25">
      <c r="A104" s="1" t="s">
        <v>107</v>
      </c>
      <c r="B104">
        <v>33</v>
      </c>
      <c r="C104">
        <v>4.8625779366856299E-5</v>
      </c>
      <c r="D104">
        <v>5.0583979066427802E-2</v>
      </c>
      <c r="E104">
        <v>9.6128814427588001E-4</v>
      </c>
      <c r="F104">
        <v>5.0583979066427802E-2</v>
      </c>
      <c r="G104">
        <f t="shared" si="6"/>
        <v>4.7637033884241988E-5</v>
      </c>
      <c r="H104">
        <f t="shared" si="6"/>
        <v>6.9704166308829659E-5</v>
      </c>
      <c r="I104" s="5">
        <f t="shared" si="7"/>
        <v>0.3165826892874315</v>
      </c>
      <c r="J104">
        <f t="shared" si="8"/>
        <v>2.3644664190341876E-9</v>
      </c>
      <c r="K104">
        <f t="shared" si="8"/>
        <v>2.5587389381928061E-3</v>
      </c>
      <c r="L104">
        <f t="shared" si="9"/>
        <v>1.0207558154232894</v>
      </c>
      <c r="M104">
        <f t="shared" si="10"/>
        <v>725.695202239585</v>
      </c>
      <c r="N104">
        <f t="shared" si="11"/>
        <v>3.3204997323265572E-9</v>
      </c>
    </row>
    <row r="105" spans="1:14" x14ac:dyDescent="0.25">
      <c r="A105" s="1" t="s">
        <v>108</v>
      </c>
      <c r="B105">
        <v>60</v>
      </c>
      <c r="C105">
        <v>-1.1106052927053E-4</v>
      </c>
      <c r="D105">
        <v>-5.0484735349353903E-2</v>
      </c>
      <c r="E105">
        <v>2.1998833608216899E-3</v>
      </c>
      <c r="F105">
        <v>5.0484735349353903E-2</v>
      </c>
      <c r="G105">
        <f t="shared" si="6"/>
        <v>-1.0880224985490302E-4</v>
      </c>
      <c r="H105">
        <f t="shared" si="6"/>
        <v>-6.9567409559208575E-5</v>
      </c>
      <c r="I105" s="5">
        <f t="shared" si="7"/>
        <v>-0.56398305678324578</v>
      </c>
      <c r="J105">
        <f t="shared" si="8"/>
        <v>1.2334441161850251E-8</v>
      </c>
      <c r="K105">
        <f t="shared" si="8"/>
        <v>2.5487085032943036E-3</v>
      </c>
      <c r="L105">
        <f t="shared" si="9"/>
        <v>1.0207558154232894</v>
      </c>
      <c r="M105">
        <f t="shared" si="10"/>
        <v>725.695202239585</v>
      </c>
      <c r="N105">
        <f t="shared" si="11"/>
        <v>7.5690906766193799E-9</v>
      </c>
    </row>
    <row r="106" spans="1:14" x14ac:dyDescent="0.25">
      <c r="A106" s="1" t="s">
        <v>109</v>
      </c>
      <c r="B106">
        <v>275</v>
      </c>
      <c r="C106">
        <v>-3.7677026726403302E-5</v>
      </c>
      <c r="D106">
        <v>-4.1744816410200197E-2</v>
      </c>
      <c r="E106">
        <v>9.0255581330564905E-4</v>
      </c>
      <c r="F106">
        <v>4.1744816410200197E-2</v>
      </c>
      <c r="G106">
        <f t="shared" si="6"/>
        <v>-3.6910910677280152E-5</v>
      </c>
      <c r="H106">
        <f t="shared" si="6"/>
        <v>-5.7523897472892943E-5</v>
      </c>
      <c r="I106" s="5">
        <f t="shared" si="7"/>
        <v>0.35833779874401372</v>
      </c>
      <c r="J106">
        <f t="shared" si="8"/>
        <v>1.4195583429421088E-9</v>
      </c>
      <c r="K106">
        <f t="shared" si="8"/>
        <v>1.7426296971213198E-3</v>
      </c>
      <c r="L106">
        <f t="shared" si="9"/>
        <v>1.0207558154232894</v>
      </c>
      <c r="M106">
        <f t="shared" si="10"/>
        <v>725.695202239585</v>
      </c>
      <c r="N106">
        <f t="shared" si="11"/>
        <v>2.1232594414309728E-9</v>
      </c>
    </row>
    <row r="107" spans="1:14" x14ac:dyDescent="0.25">
      <c r="A107" s="1" t="s">
        <v>110</v>
      </c>
      <c r="B107">
        <v>286</v>
      </c>
      <c r="C107">
        <v>2.9695773096413699E-5</v>
      </c>
      <c r="D107">
        <v>3.3948215694019998E-2</v>
      </c>
      <c r="E107">
        <v>8.7473737542101903E-4</v>
      </c>
      <c r="F107">
        <v>3.3948215694019998E-2</v>
      </c>
      <c r="G107">
        <f t="shared" si="6"/>
        <v>2.909194603422307E-5</v>
      </c>
      <c r="H107">
        <f t="shared" si="6"/>
        <v>4.6780267513484464E-5</v>
      </c>
      <c r="I107" s="5">
        <f t="shared" si="7"/>
        <v>0.3781150134330189</v>
      </c>
      <c r="J107">
        <f t="shared" si="8"/>
        <v>8.8183893979368767E-10</v>
      </c>
      <c r="K107">
        <f t="shared" si="8"/>
        <v>1.1524813488077057E-3</v>
      </c>
      <c r="L107">
        <f t="shared" si="9"/>
        <v>1.0207558154232894</v>
      </c>
      <c r="M107">
        <f t="shared" si="10"/>
        <v>725.695202239585</v>
      </c>
      <c r="N107">
        <f t="shared" si="11"/>
        <v>1.3609290179688087E-9</v>
      </c>
    </row>
    <row r="108" spans="1:14" x14ac:dyDescent="0.25">
      <c r="A108" s="1" t="s">
        <v>111</v>
      </c>
      <c r="B108">
        <v>132</v>
      </c>
      <c r="C108">
        <v>-3.2368864772192798E-5</v>
      </c>
      <c r="D108">
        <v>-3.1203754118299499E-2</v>
      </c>
      <c r="E108">
        <v>1.03733879742406E-3</v>
      </c>
      <c r="F108">
        <v>3.1203754118299499E-2</v>
      </c>
      <c r="G108">
        <f t="shared" si="6"/>
        <v>-3.1710683674890456E-5</v>
      </c>
      <c r="H108">
        <f t="shared" si="6"/>
        <v>-4.2998429674057182E-5</v>
      </c>
      <c r="I108" s="5">
        <f t="shared" si="7"/>
        <v>0.26251530776197424</v>
      </c>
      <c r="J108">
        <f t="shared" si="8"/>
        <v>1.047743406640504E-9</v>
      </c>
      <c r="K108">
        <f t="shared" si="8"/>
        <v>9.7367427107529297E-4</v>
      </c>
      <c r="L108">
        <f t="shared" si="9"/>
        <v>1.0207558154232894</v>
      </c>
      <c r="M108">
        <f t="shared" si="10"/>
        <v>725.695202239585</v>
      </c>
      <c r="N108">
        <f t="shared" si="11"/>
        <v>1.3635096019110505E-9</v>
      </c>
    </row>
    <row r="109" spans="1:14" x14ac:dyDescent="0.25">
      <c r="A109" s="1" t="s">
        <v>112</v>
      </c>
      <c r="B109">
        <v>255</v>
      </c>
      <c r="C109">
        <v>-3.5051691365790098E-5</v>
      </c>
      <c r="D109">
        <v>-2.8385503124937098E-2</v>
      </c>
      <c r="E109">
        <v>1.2348448153803101E-3</v>
      </c>
      <c r="F109">
        <v>2.8385503124937098E-2</v>
      </c>
      <c r="G109">
        <f t="shared" si="6"/>
        <v>-3.4338958285782367E-5</v>
      </c>
      <c r="H109">
        <f t="shared" si="6"/>
        <v>-3.9114910829416994E-5</v>
      </c>
      <c r="I109" s="5">
        <f t="shared" si="7"/>
        <v>0.12210056069059977</v>
      </c>
      <c r="J109">
        <f t="shared" si="8"/>
        <v>1.2286210676026042E-9</v>
      </c>
      <c r="K109">
        <f t="shared" si="8"/>
        <v>8.0573678765581377E-4</v>
      </c>
      <c r="L109">
        <f t="shared" si="9"/>
        <v>1.0207558154232894</v>
      </c>
      <c r="M109">
        <f t="shared" si="10"/>
        <v>725.695202239585</v>
      </c>
      <c r="N109">
        <f t="shared" si="11"/>
        <v>1.3431652913234471E-9</v>
      </c>
    </row>
    <row r="110" spans="1:14" x14ac:dyDescent="0.25">
      <c r="A110" s="1" t="s">
        <v>113</v>
      </c>
      <c r="B110">
        <v>258</v>
      </c>
      <c r="C110">
        <v>4.1731665177371101E-5</v>
      </c>
      <c r="D110">
        <v>2.7125290473017601E-2</v>
      </c>
      <c r="E110">
        <v>1.5384780936773001E-3</v>
      </c>
      <c r="F110">
        <v>2.7125290473017601E-2</v>
      </c>
      <c r="G110">
        <f t="shared" si="6"/>
        <v>4.0883103036807793E-5</v>
      </c>
      <c r="H110">
        <f t="shared" si="6"/>
        <v>3.7378351667898043E-5</v>
      </c>
      <c r="I110" s="5">
        <f t="shared" si="7"/>
        <v>-9.3764203409744382E-2</v>
      </c>
      <c r="J110">
        <f t="shared" si="8"/>
        <v>1.7415318784762078E-9</v>
      </c>
      <c r="K110">
        <f t="shared" si="8"/>
        <v>7.3578138324557939E-4</v>
      </c>
      <c r="L110">
        <f t="shared" si="9"/>
        <v>1.0207558154232894</v>
      </c>
      <c r="M110">
        <f t="shared" si="10"/>
        <v>725.695202239585</v>
      </c>
      <c r="N110">
        <f t="shared" si="11"/>
        <v>1.5281430025847121E-9</v>
      </c>
    </row>
    <row r="111" spans="1:14" x14ac:dyDescent="0.25">
      <c r="A111" s="1" t="s">
        <v>114</v>
      </c>
      <c r="B111">
        <v>97</v>
      </c>
      <c r="C111">
        <v>3.0843222654720903E-5</v>
      </c>
      <c r="D111">
        <v>2.65074244506152E-2</v>
      </c>
      <c r="E111">
        <v>1.16356919972302E-3</v>
      </c>
      <c r="F111">
        <v>2.65074244506152E-2</v>
      </c>
      <c r="G111">
        <f t="shared" si="6"/>
        <v>3.0216063615499231E-5</v>
      </c>
      <c r="H111">
        <f t="shared" si="6"/>
        <v>3.65269390906954E-5</v>
      </c>
      <c r="I111" s="5">
        <f t="shared" si="7"/>
        <v>0.17277318144634118</v>
      </c>
      <c r="J111">
        <f t="shared" si="8"/>
        <v>9.5130438372868875E-10</v>
      </c>
      <c r="K111">
        <f t="shared" si="8"/>
        <v>7.0264355100507249E-4</v>
      </c>
      <c r="L111">
        <f t="shared" si="9"/>
        <v>1.0207558154232894</v>
      </c>
      <c r="M111">
        <f t="shared" si="10"/>
        <v>725.695202239585</v>
      </c>
      <c r="N111">
        <f t="shared" si="11"/>
        <v>1.1037003152439179E-9</v>
      </c>
    </row>
    <row r="112" spans="1:14" x14ac:dyDescent="0.25">
      <c r="A112" s="1" t="s">
        <v>115</v>
      </c>
      <c r="B112">
        <v>119</v>
      </c>
      <c r="C112">
        <v>-5.3816207550485202E-5</v>
      </c>
      <c r="D112">
        <v>-2.5560907199909E-2</v>
      </c>
      <c r="E112">
        <v>2.10541070117718E-3</v>
      </c>
      <c r="F112">
        <v>2.5560907199909E-2</v>
      </c>
      <c r="G112">
        <f t="shared" si="6"/>
        <v>-5.2721921087629141E-5</v>
      </c>
      <c r="H112">
        <f t="shared" si="6"/>
        <v>-3.5222648738788522E-5</v>
      </c>
      <c r="I112" s="5">
        <f t="shared" si="7"/>
        <v>-0.49681875087292215</v>
      </c>
      <c r="J112">
        <f t="shared" si="8"/>
        <v>2.8961841951169005E-9</v>
      </c>
      <c r="K112">
        <f t="shared" si="8"/>
        <v>6.5335997688235978E-4</v>
      </c>
      <c r="L112">
        <f t="shared" si="9"/>
        <v>1.0207558154232894</v>
      </c>
      <c r="M112">
        <f t="shared" si="10"/>
        <v>725.695202239585</v>
      </c>
      <c r="N112">
        <f t="shared" si="11"/>
        <v>1.8570057073036885E-9</v>
      </c>
    </row>
    <row r="113" spans="1:14" x14ac:dyDescent="0.25">
      <c r="A113" s="1" t="s">
        <v>116</v>
      </c>
      <c r="B113">
        <v>22</v>
      </c>
      <c r="C113">
        <v>7.5782708117774899E-6</v>
      </c>
      <c r="D113">
        <v>2.4419606107984201E-2</v>
      </c>
      <c r="E113">
        <v>3.1033550575165498E-4</v>
      </c>
      <c r="F113">
        <v>2.4419606107984201E-2</v>
      </c>
      <c r="G113">
        <f t="shared" si="6"/>
        <v>7.424175985355435E-6</v>
      </c>
      <c r="H113">
        <f t="shared" si="6"/>
        <v>3.3649948397925578E-5</v>
      </c>
      <c r="I113" s="5">
        <f t="shared" si="7"/>
        <v>0.77937036046649288</v>
      </c>
      <c r="J113">
        <f t="shared" si="8"/>
        <v>5.7430188496638653E-11</v>
      </c>
      <c r="K113">
        <f t="shared" si="8"/>
        <v>5.9631716246909933E-4</v>
      </c>
      <c r="L113">
        <f t="shared" si="9"/>
        <v>1.0207558154232894</v>
      </c>
      <c r="M113">
        <f t="shared" si="10"/>
        <v>725.695202239585</v>
      </c>
      <c r="N113">
        <f t="shared" si="11"/>
        <v>2.4982313880432867E-10</v>
      </c>
    </row>
    <row r="114" spans="1:14" x14ac:dyDescent="0.25">
      <c r="A114" s="1" t="s">
        <v>117</v>
      </c>
      <c r="B114">
        <v>162</v>
      </c>
      <c r="C114">
        <v>-6.1133536790933005E-5</v>
      </c>
      <c r="D114">
        <v>-2.36654050683121E-2</v>
      </c>
      <c r="E114">
        <v>2.5832448933143601E-3</v>
      </c>
      <c r="F114">
        <v>2.36654050683121E-2</v>
      </c>
      <c r="G114">
        <f t="shared" si="6"/>
        <v>-5.9890461427919471E-5</v>
      </c>
      <c r="H114">
        <f t="shared" si="6"/>
        <v>-3.2610667667744992E-5</v>
      </c>
      <c r="I114" s="5">
        <f t="shared" si="7"/>
        <v>-0.8365297527212775</v>
      </c>
      <c r="J114">
        <f t="shared" si="8"/>
        <v>3.7373093205683596E-9</v>
      </c>
      <c r="K114">
        <f t="shared" si="8"/>
        <v>5.6005139704729196E-4</v>
      </c>
      <c r="L114">
        <f t="shared" si="9"/>
        <v>1.0207558154232894</v>
      </c>
      <c r="M114">
        <f t="shared" si="10"/>
        <v>725.695202239585</v>
      </c>
      <c r="N114">
        <f t="shared" si="11"/>
        <v>1.953067934093782E-9</v>
      </c>
    </row>
    <row r="115" spans="1:14" x14ac:dyDescent="0.25">
      <c r="A115" s="1" t="s">
        <v>118</v>
      </c>
      <c r="B115">
        <v>110</v>
      </c>
      <c r="C115">
        <v>1.6824505251842599E-5</v>
      </c>
      <c r="D115">
        <v>2.3575236906891499E-2</v>
      </c>
      <c r="E115">
        <v>7.1365158782028901E-4</v>
      </c>
      <c r="F115">
        <v>2.3575236906891499E-2</v>
      </c>
      <c r="G115">
        <f t="shared" si="6"/>
        <v>1.6482399607849183E-5</v>
      </c>
      <c r="H115">
        <f t="shared" si="6"/>
        <v>3.2486416933907525E-5</v>
      </c>
      <c r="I115" s="5">
        <f t="shared" si="7"/>
        <v>0.49263719537362194</v>
      </c>
      <c r="J115">
        <f t="shared" si="8"/>
        <v>2.830639769692792E-10</v>
      </c>
      <c r="K115">
        <f t="shared" si="8"/>
        <v>5.5579179521605905E-4</v>
      </c>
      <c r="L115">
        <f t="shared" si="9"/>
        <v>1.0207558154232894</v>
      </c>
      <c r="M115">
        <f t="shared" si="10"/>
        <v>725.695202239585</v>
      </c>
      <c r="N115">
        <f t="shared" si="11"/>
        <v>5.3545410573186245E-10</v>
      </c>
    </row>
    <row r="116" spans="1:14" x14ac:dyDescent="0.25">
      <c r="A116" s="1" t="s">
        <v>119</v>
      </c>
      <c r="B116">
        <v>106</v>
      </c>
      <c r="C116">
        <v>-4.3960414473925802E-5</v>
      </c>
      <c r="D116">
        <v>-2.3161495431688901E-2</v>
      </c>
      <c r="E116">
        <v>1.89799551603134E-3</v>
      </c>
      <c r="F116">
        <v>2.3161495431688901E-2</v>
      </c>
      <c r="G116">
        <f t="shared" si="6"/>
        <v>-4.3066533454620772E-5</v>
      </c>
      <c r="H116">
        <f t="shared" si="6"/>
        <v>-3.1916285735677548E-5</v>
      </c>
      <c r="I116" s="5">
        <f t="shared" si="7"/>
        <v>-0.34935918957759377</v>
      </c>
      <c r="J116">
        <f t="shared" si="8"/>
        <v>1.932518040719345E-9</v>
      </c>
      <c r="K116">
        <f t="shared" si="8"/>
        <v>5.3645487063214582E-4</v>
      </c>
      <c r="L116">
        <f t="shared" si="9"/>
        <v>1.0207558154232894</v>
      </c>
      <c r="M116">
        <f t="shared" si="10"/>
        <v>725.695202239585</v>
      </c>
      <c r="N116">
        <f t="shared" si="11"/>
        <v>1.3745237873827929E-9</v>
      </c>
    </row>
    <row r="117" spans="1:14" x14ac:dyDescent="0.25">
      <c r="A117" s="1" t="s">
        <v>120</v>
      </c>
      <c r="B117">
        <v>83</v>
      </c>
      <c r="C117">
        <v>1.54890267917761E-5</v>
      </c>
      <c r="D117">
        <v>2.2757224191814699E-2</v>
      </c>
      <c r="E117">
        <v>6.8062021366152104E-4</v>
      </c>
      <c r="F117">
        <v>2.2757224191814699E-2</v>
      </c>
      <c r="G117">
        <f t="shared" si="6"/>
        <v>1.5174076461521872E-5</v>
      </c>
      <c r="H117">
        <f t="shared" si="6"/>
        <v>3.1359204417478708E-5</v>
      </c>
      <c r="I117" s="5">
        <f t="shared" si="7"/>
        <v>0.51612049019125361</v>
      </c>
      <c r="J117">
        <f t="shared" si="8"/>
        <v>2.3990995095635783E-10</v>
      </c>
      <c r="K117">
        <f t="shared" si="8"/>
        <v>5.1789125291651621E-4</v>
      </c>
      <c r="L117">
        <f t="shared" si="9"/>
        <v>1.0207558154232894</v>
      </c>
      <c r="M117">
        <f t="shared" si="10"/>
        <v>725.695202239585</v>
      </c>
      <c r="N117">
        <f t="shared" si="11"/>
        <v>4.7584696560331637E-10</v>
      </c>
    </row>
    <row r="118" spans="1:14" x14ac:dyDescent="0.25">
      <c r="A118" s="1" t="s">
        <v>121</v>
      </c>
      <c r="B118">
        <v>54</v>
      </c>
      <c r="C118">
        <v>3.5990146195177403E-5</v>
      </c>
      <c r="D118">
        <v>2.19234063122433E-2</v>
      </c>
      <c r="E118">
        <v>1.6416311262305301E-3</v>
      </c>
      <c r="F118">
        <v>2.19234063122433E-2</v>
      </c>
      <c r="G118">
        <f t="shared" si="6"/>
        <v>3.5258330789183819E-5</v>
      </c>
      <c r="H118">
        <f t="shared" si="6"/>
        <v>3.0210212558364671E-5</v>
      </c>
      <c r="I118" s="5">
        <f t="shared" si="7"/>
        <v>-0.16709972566616096</v>
      </c>
      <c r="J118">
        <f t="shared" si="8"/>
        <v>1.2952906231502426E-9</v>
      </c>
      <c r="K118">
        <f t="shared" si="8"/>
        <v>4.8063574433170937E-4</v>
      </c>
      <c r="L118">
        <f t="shared" si="9"/>
        <v>1.0207558154232894</v>
      </c>
      <c r="M118">
        <f t="shared" si="10"/>
        <v>725.695202239585</v>
      </c>
      <c r="N118">
        <f t="shared" si="11"/>
        <v>1.0651616675943767E-9</v>
      </c>
    </row>
    <row r="119" spans="1:14" x14ac:dyDescent="0.25">
      <c r="A119" s="1" t="s">
        <v>122</v>
      </c>
      <c r="B119">
        <v>183</v>
      </c>
      <c r="C119">
        <v>-2.9449001073853099E-5</v>
      </c>
      <c r="D119">
        <v>-2.1257535036307802E-2</v>
      </c>
      <c r="E119">
        <v>1.3853441155597E-3</v>
      </c>
      <c r="F119">
        <v>2.1257535036307802E-2</v>
      </c>
      <c r="G119">
        <f t="shared" si="6"/>
        <v>-2.8850191817561302E-5</v>
      </c>
      <c r="H119">
        <f t="shared" si="6"/>
        <v>-2.9292649270250682E-5</v>
      </c>
      <c r="I119" s="5">
        <f t="shared" si="7"/>
        <v>1.5104726397647306E-2</v>
      </c>
      <c r="J119">
        <f t="shared" si="8"/>
        <v>8.6724366424780102E-10</v>
      </c>
      <c r="K119">
        <f t="shared" si="8"/>
        <v>4.5188279581985372E-4</v>
      </c>
      <c r="L119">
        <f t="shared" si="9"/>
        <v>1.0207558154232894</v>
      </c>
      <c r="M119">
        <f t="shared" si="10"/>
        <v>725.695202239585</v>
      </c>
      <c r="N119">
        <f t="shared" si="11"/>
        <v>8.4509855029127931E-10</v>
      </c>
    </row>
    <row r="120" spans="1:14" x14ac:dyDescent="0.25">
      <c r="A120" s="1" t="s">
        <v>123</v>
      </c>
      <c r="B120">
        <v>105</v>
      </c>
      <c r="C120">
        <v>1.9648589551045199E-5</v>
      </c>
      <c r="D120">
        <v>2.11525166391556E-2</v>
      </c>
      <c r="E120">
        <v>9.2890079635600401E-4</v>
      </c>
      <c r="F120">
        <v>2.11525166391556E-2</v>
      </c>
      <c r="G120">
        <f t="shared" si="6"/>
        <v>1.924905962244974E-5</v>
      </c>
      <c r="H120">
        <f t="shared" si="6"/>
        <v>2.9147935075051234E-5</v>
      </c>
      <c r="I120" s="5">
        <f t="shared" si="7"/>
        <v>0.33960812068208213</v>
      </c>
      <c r="J120">
        <f t="shared" si="8"/>
        <v>3.8606707134544258E-10</v>
      </c>
      <c r="K120">
        <f t="shared" si="8"/>
        <v>4.4742896016975451E-4</v>
      </c>
      <c r="L120">
        <f t="shared" si="9"/>
        <v>1.0207558154232894</v>
      </c>
      <c r="M120">
        <f t="shared" si="10"/>
        <v>725.695202239585</v>
      </c>
      <c r="N120">
        <f t="shared" si="11"/>
        <v>5.6107034013095528E-10</v>
      </c>
    </row>
    <row r="121" spans="1:14" x14ac:dyDescent="0.25">
      <c r="A121" s="1" t="s">
        <v>124</v>
      </c>
      <c r="B121">
        <v>96</v>
      </c>
      <c r="C121">
        <v>-3.38286920269895E-5</v>
      </c>
      <c r="D121">
        <v>-2.1151128723446801E-2</v>
      </c>
      <c r="E121">
        <v>1.5993799890919799E-3</v>
      </c>
      <c r="F121">
        <v>2.1151128723446801E-2</v>
      </c>
      <c r="G121">
        <f t="shared" si="6"/>
        <v>-3.3140827135979959E-5</v>
      </c>
      <c r="H121">
        <f t="shared" si="6"/>
        <v>-2.9146022542483134E-5</v>
      </c>
      <c r="I121" s="5">
        <f t="shared" si="7"/>
        <v>-0.13706174102054622</v>
      </c>
      <c r="J121">
        <f t="shared" si="8"/>
        <v>1.1443804042569029E-9</v>
      </c>
      <c r="K121">
        <f t="shared" si="8"/>
        <v>4.473702462758163E-4</v>
      </c>
      <c r="L121">
        <f t="shared" si="9"/>
        <v>1.0207558154232894</v>
      </c>
      <c r="M121">
        <f t="shared" si="10"/>
        <v>725.695202239585</v>
      </c>
      <c r="N121">
        <f t="shared" si="11"/>
        <v>9.6592329478180858E-10</v>
      </c>
    </row>
    <row r="122" spans="1:14" x14ac:dyDescent="0.25">
      <c r="A122" s="1" t="s">
        <v>125</v>
      </c>
      <c r="B122">
        <v>285</v>
      </c>
      <c r="C122">
        <v>-6.8058332843624506E-5</v>
      </c>
      <c r="D122">
        <v>-2.10603969231885E-2</v>
      </c>
      <c r="E122">
        <v>3.2315788297745201E-3</v>
      </c>
      <c r="F122">
        <v>2.10603969231885E-2</v>
      </c>
      <c r="G122">
        <f t="shared" si="6"/>
        <v>-6.6674450260566887E-5</v>
      </c>
      <c r="H122">
        <f t="shared" si="6"/>
        <v>-2.9020995120532028E-5</v>
      </c>
      <c r="I122" s="5">
        <f t="shared" si="7"/>
        <v>-1.2974556862592028</v>
      </c>
      <c r="J122">
        <f t="shared" si="8"/>
        <v>4.6319366694535784E-9</v>
      </c>
      <c r="K122">
        <f t="shared" si="8"/>
        <v>4.4354031856224762E-4</v>
      </c>
      <c r="L122">
        <f t="shared" si="9"/>
        <v>1.0207558154232894</v>
      </c>
      <c r="M122">
        <f t="shared" si="10"/>
        <v>725.695202239585</v>
      </c>
      <c r="N122">
        <f t="shared" si="11"/>
        <v>1.934958895676067E-9</v>
      </c>
    </row>
    <row r="123" spans="1:14" x14ac:dyDescent="0.25">
      <c r="A123" s="1" t="s">
        <v>126</v>
      </c>
      <c r="B123">
        <v>159</v>
      </c>
      <c r="C123">
        <v>3.6709233158706403E-5</v>
      </c>
      <c r="D123">
        <v>2.0648229823557501E-2</v>
      </c>
      <c r="E123">
        <v>1.7778392371836601E-3</v>
      </c>
      <c r="F123">
        <v>2.0648229823557501E-2</v>
      </c>
      <c r="G123">
        <f t="shared" si="6"/>
        <v>3.5962796002767551E-5</v>
      </c>
      <c r="H123">
        <f t="shared" si="6"/>
        <v>2.8453033394508486E-5</v>
      </c>
      <c r="I123" s="5">
        <f t="shared" si="7"/>
        <v>-0.26393539501164298</v>
      </c>
      <c r="J123">
        <f t="shared" si="8"/>
        <v>1.3475677991002697E-9</v>
      </c>
      <c r="K123">
        <f t="shared" si="8"/>
        <v>4.2634939484644939E-4</v>
      </c>
      <c r="L123">
        <f t="shared" si="9"/>
        <v>1.0207558154232894</v>
      </c>
      <c r="M123">
        <f t="shared" si="10"/>
        <v>725.695202239585</v>
      </c>
      <c r="N123">
        <f t="shared" si="11"/>
        <v>1.0232506356266414E-9</v>
      </c>
    </row>
    <row r="124" spans="1:14" x14ac:dyDescent="0.25">
      <c r="A124" s="1" t="s">
        <v>127</v>
      </c>
      <c r="B124">
        <v>103</v>
      </c>
      <c r="C124">
        <v>-2.8014569064797502E-5</v>
      </c>
      <c r="D124">
        <v>-2.0211130916307898E-2</v>
      </c>
      <c r="E124">
        <v>1.38609606660819E-3</v>
      </c>
      <c r="F124">
        <v>2.0211130916307898E-2</v>
      </c>
      <c r="G124">
        <f t="shared" si="6"/>
        <v>-2.7444927221090926E-5</v>
      </c>
      <c r="H124">
        <f t="shared" si="6"/>
        <v>-2.7850715912043863E-5</v>
      </c>
      <c r="I124" s="5">
        <f t="shared" si="7"/>
        <v>1.4570135009615884E-2</v>
      </c>
      <c r="J124">
        <f t="shared" si="8"/>
        <v>7.8481607988630919E-10</v>
      </c>
      <c r="K124">
        <f t="shared" si="8"/>
        <v>4.0848981291613696E-4</v>
      </c>
      <c r="L124">
        <f t="shared" si="9"/>
        <v>1.0207558154232894</v>
      </c>
      <c r="M124">
        <f t="shared" si="10"/>
        <v>725.695202239585</v>
      </c>
      <c r="N124">
        <f t="shared" si="11"/>
        <v>7.6436087126132282E-10</v>
      </c>
    </row>
    <row r="125" spans="1:14" x14ac:dyDescent="0.25">
      <c r="A125" s="1" t="s">
        <v>128</v>
      </c>
      <c r="B125">
        <v>123</v>
      </c>
      <c r="C125">
        <v>-3.1840254224142002E-5</v>
      </c>
      <c r="D125">
        <v>-1.9552525199727201E-2</v>
      </c>
      <c r="E125">
        <v>1.6284471646959601E-3</v>
      </c>
      <c r="F125">
        <v>1.9552525199727201E-2</v>
      </c>
      <c r="G125">
        <f t="shared" si="6"/>
        <v>-3.1192821772892284E-5</v>
      </c>
      <c r="H125">
        <f t="shared" si="6"/>
        <v>-2.6943164484739176E-5</v>
      </c>
      <c r="I125" s="5">
        <f t="shared" si="7"/>
        <v>-0.15772673215724706</v>
      </c>
      <c r="J125">
        <f t="shared" si="8"/>
        <v>1.0138017890579927E-9</v>
      </c>
      <c r="K125">
        <f t="shared" si="8"/>
        <v>3.8230124168596723E-4</v>
      </c>
      <c r="L125">
        <f t="shared" si="9"/>
        <v>1.0207558154232894</v>
      </c>
      <c r="M125">
        <f t="shared" si="10"/>
        <v>725.695202239585</v>
      </c>
      <c r="N125">
        <f t="shared" si="11"/>
        <v>8.4043332777019032E-10</v>
      </c>
    </row>
    <row r="126" spans="1:14" x14ac:dyDescent="0.25">
      <c r="A126" s="1" t="s">
        <v>129</v>
      </c>
      <c r="B126">
        <v>38</v>
      </c>
      <c r="C126">
        <v>2.2511780773656999E-5</v>
      </c>
      <c r="D126">
        <v>1.9440024494149499E-2</v>
      </c>
      <c r="E126">
        <v>1.1580119552026299E-3</v>
      </c>
      <c r="F126">
        <v>1.9440024494149499E-2</v>
      </c>
      <c r="G126">
        <f t="shared" si="6"/>
        <v>2.2054031369218074E-5</v>
      </c>
      <c r="H126">
        <f t="shared" si="6"/>
        <v>2.6788139750897047E-5</v>
      </c>
      <c r="I126" s="5">
        <f t="shared" si="7"/>
        <v>0.17672404376345108</v>
      </c>
      <c r="J126">
        <f t="shared" si="8"/>
        <v>5.0678027360119288E-10</v>
      </c>
      <c r="K126">
        <f t="shared" si="8"/>
        <v>3.7791455233313249E-4</v>
      </c>
      <c r="L126">
        <f t="shared" si="9"/>
        <v>1.0207558154232894</v>
      </c>
      <c r="M126">
        <f t="shared" si="10"/>
        <v>725.695202239585</v>
      </c>
      <c r="N126">
        <f t="shared" si="11"/>
        <v>5.9078647438928118E-10</v>
      </c>
    </row>
    <row r="127" spans="1:14" x14ac:dyDescent="0.25">
      <c r="A127" s="1" t="s">
        <v>130</v>
      </c>
      <c r="B127">
        <v>125</v>
      </c>
      <c r="C127">
        <v>4.1782422094216202E-6</v>
      </c>
      <c r="D127">
        <v>1.92980905068788E-2</v>
      </c>
      <c r="E127">
        <v>2.1651065466463099E-4</v>
      </c>
      <c r="F127">
        <v>1.92980905068788E-2</v>
      </c>
      <c r="G127">
        <f t="shared" si="6"/>
        <v>4.0932827874107938E-6</v>
      </c>
      <c r="H127">
        <f t="shared" si="6"/>
        <v>2.6592556278892997E-5</v>
      </c>
      <c r="I127" s="5">
        <f t="shared" si="7"/>
        <v>0.84607411395572718</v>
      </c>
      <c r="J127">
        <f t="shared" si="8"/>
        <v>1.7457707960592462E-11</v>
      </c>
      <c r="K127">
        <f t="shared" si="8"/>
        <v>3.7241629721168564E-4</v>
      </c>
      <c r="L127">
        <f t="shared" si="9"/>
        <v>1.0207558154232894</v>
      </c>
      <c r="M127">
        <f t="shared" si="10"/>
        <v>725.695202239585</v>
      </c>
      <c r="N127">
        <f t="shared" si="11"/>
        <v>1.0885085288964554E-10</v>
      </c>
    </row>
    <row r="128" spans="1:14" x14ac:dyDescent="0.25">
      <c r="A128" s="1" t="s">
        <v>131</v>
      </c>
      <c r="B128">
        <v>256</v>
      </c>
      <c r="C128">
        <v>3.2982056877697E-5</v>
      </c>
      <c r="D128">
        <v>1.7548417361694799E-2</v>
      </c>
      <c r="E128">
        <v>1.8794889703097201E-3</v>
      </c>
      <c r="F128">
        <v>1.7548417361694799E-2</v>
      </c>
      <c r="G128">
        <f t="shared" si="6"/>
        <v>3.2311407272286686E-5</v>
      </c>
      <c r="H128">
        <f t="shared" si="6"/>
        <v>2.4181525945794069E-5</v>
      </c>
      <c r="I128" s="5">
        <f t="shared" si="7"/>
        <v>-0.33620216295351946</v>
      </c>
      <c r="J128">
        <f t="shared" si="8"/>
        <v>1.0878160758836401E-9</v>
      </c>
      <c r="K128">
        <f t="shared" si="8"/>
        <v>3.0794695190023146E-4</v>
      </c>
      <c r="L128">
        <f t="shared" si="9"/>
        <v>1.0207558154232894</v>
      </c>
      <c r="M128">
        <f t="shared" si="10"/>
        <v>725.695202239585</v>
      </c>
      <c r="N128">
        <f t="shared" si="11"/>
        <v>7.8133913329991966E-10</v>
      </c>
    </row>
    <row r="129" spans="1:14" x14ac:dyDescent="0.25">
      <c r="A129" s="1" t="s">
        <v>132</v>
      </c>
      <c r="B129">
        <v>3</v>
      </c>
      <c r="C129">
        <v>-4.86256668050025E-5</v>
      </c>
      <c r="D129">
        <v>-1.7172918960559301E-2</v>
      </c>
      <c r="E129">
        <v>2.8315318389774101E-3</v>
      </c>
      <c r="F129">
        <v>1.7172918960559301E-2</v>
      </c>
      <c r="G129">
        <f t="shared" si="6"/>
        <v>-4.7636923611195198E-5</v>
      </c>
      <c r="H129">
        <f t="shared" si="6"/>
        <v>-2.36640932826365E-5</v>
      </c>
      <c r="I129" s="5">
        <f t="shared" si="7"/>
        <v>-1.0130466459134833</v>
      </c>
      <c r="J129">
        <f t="shared" si="8"/>
        <v>2.3644554722311218E-9</v>
      </c>
      <c r="K129">
        <f t="shared" si="8"/>
        <v>2.9490914562593714E-4</v>
      </c>
      <c r="L129">
        <f t="shared" si="9"/>
        <v>1.0207558154232894</v>
      </c>
      <c r="M129">
        <f t="shared" si="10"/>
        <v>725.695202239585</v>
      </c>
      <c r="N129">
        <f t="shared" si="11"/>
        <v>1.1272846040331524E-9</v>
      </c>
    </row>
    <row r="130" spans="1:14" x14ac:dyDescent="0.25">
      <c r="A130" s="1" t="s">
        <v>133</v>
      </c>
      <c r="B130">
        <v>197</v>
      </c>
      <c r="C130">
        <v>-3.4788347496867401E-5</v>
      </c>
      <c r="D130">
        <v>-1.68368834973129E-2</v>
      </c>
      <c r="E130">
        <v>2.0661987417338501E-3</v>
      </c>
      <c r="F130">
        <v>1.68368834973129E-2</v>
      </c>
      <c r="G130">
        <f t="shared" si="6"/>
        <v>-3.4080969190894382E-5</v>
      </c>
      <c r="H130">
        <f t="shared" si="6"/>
        <v>-2.3201040113469397E-5</v>
      </c>
      <c r="I130" s="5">
        <f t="shared" si="7"/>
        <v>-0.46894143642761199</v>
      </c>
      <c r="J130">
        <f t="shared" si="8"/>
        <v>1.2102291215628005E-9</v>
      </c>
      <c r="K130">
        <f t="shared" si="8"/>
        <v>2.8348064590208747E-4</v>
      </c>
      <c r="L130">
        <f t="shared" si="9"/>
        <v>1.0207558154232894</v>
      </c>
      <c r="M130">
        <f t="shared" si="10"/>
        <v>725.695202239585</v>
      </c>
      <c r="N130">
        <f t="shared" si="11"/>
        <v>7.907139333038552E-10</v>
      </c>
    </row>
    <row r="131" spans="1:14" x14ac:dyDescent="0.25">
      <c r="A131" s="1" t="s">
        <v>134</v>
      </c>
      <c r="B131">
        <v>118</v>
      </c>
      <c r="C131">
        <v>-4.9422990749402598E-5</v>
      </c>
      <c r="D131">
        <v>-1.54066305026813E-2</v>
      </c>
      <c r="E131">
        <v>3.2079039437469098E-3</v>
      </c>
      <c r="F131">
        <v>1.54066305026813E-2</v>
      </c>
      <c r="G131">
        <f t="shared" ref="G131:H194" si="12">C131/L$2</f>
        <v>-4.8418034952764637E-5</v>
      </c>
      <c r="H131">
        <f t="shared" si="12"/>
        <v>-2.1230167231551945E-5</v>
      </c>
      <c r="I131" s="5">
        <f t="shared" ref="I131:I194" si="13">(H131-G131)/H131</f>
        <v>-1.2806242845231339</v>
      </c>
      <c r="J131">
        <f t="shared" ref="J131:K194" si="14">C131^2</f>
        <v>2.442632014615535E-9</v>
      </c>
      <c r="K131">
        <f t="shared" si="14"/>
        <v>2.3736426344614985E-4</v>
      </c>
      <c r="L131">
        <f t="shared" ref="L131:L194" si="15">SQRT(SUM(J:J))</f>
        <v>1.0207558154232894</v>
      </c>
      <c r="M131">
        <f t="shared" ref="M131:M194" si="16">SQRT(SUM(K:K))</f>
        <v>725.695202239585</v>
      </c>
      <c r="N131">
        <f t="shared" ref="N131:N194" si="17">G131*H131</f>
        <v>1.0279229790703205E-9</v>
      </c>
    </row>
    <row r="132" spans="1:14" x14ac:dyDescent="0.25">
      <c r="A132" s="1" t="s">
        <v>135</v>
      </c>
      <c r="B132">
        <v>175</v>
      </c>
      <c r="C132">
        <v>2.16812096337469E-5</v>
      </c>
      <c r="D132">
        <v>1.43719218672081E-2</v>
      </c>
      <c r="E132">
        <v>1.5085810954216399E-3</v>
      </c>
      <c r="F132">
        <v>1.43719218672081E-2</v>
      </c>
      <c r="G132">
        <f t="shared" si="12"/>
        <v>2.1240348873012381E-5</v>
      </c>
      <c r="H132">
        <f t="shared" si="12"/>
        <v>1.9804350122275267E-5</v>
      </c>
      <c r="I132" s="5">
        <f t="shared" si="13"/>
        <v>-7.2509258918925665E-2</v>
      </c>
      <c r="J132">
        <f t="shared" si="14"/>
        <v>4.700748511824794E-10</v>
      </c>
      <c r="K132">
        <f t="shared" si="14"/>
        <v>2.0655213815713434E-4</v>
      </c>
      <c r="L132">
        <f t="shared" si="15"/>
        <v>1.0207558154232894</v>
      </c>
      <c r="M132">
        <f t="shared" si="16"/>
        <v>725.695202239585</v>
      </c>
      <c r="N132">
        <f t="shared" si="17"/>
        <v>4.2065130580041208E-10</v>
      </c>
    </row>
    <row r="133" spans="1:14" x14ac:dyDescent="0.25">
      <c r="A133" s="1" t="s">
        <v>136</v>
      </c>
      <c r="B133">
        <v>86</v>
      </c>
      <c r="C133">
        <v>1.6376263547364102E-5</v>
      </c>
      <c r="D133">
        <v>1.4275791528222399E-2</v>
      </c>
      <c r="E133">
        <v>1.1471352404515899E-3</v>
      </c>
      <c r="F133">
        <v>1.4275791528222399E-2</v>
      </c>
      <c r="G133">
        <f t="shared" si="12"/>
        <v>1.6043272347729074E-5</v>
      </c>
      <c r="H133">
        <f t="shared" si="12"/>
        <v>1.9671883573386655E-5</v>
      </c>
      <c r="I133" s="5">
        <f t="shared" si="13"/>
        <v>0.18445672536241478</v>
      </c>
      <c r="J133">
        <f t="shared" si="14"/>
        <v>2.6818200777272625E-10</v>
      </c>
      <c r="K133">
        <f t="shared" si="14"/>
        <v>2.0379822375726642E-4</v>
      </c>
      <c r="L133">
        <f t="shared" si="15"/>
        <v>1.0207558154232894</v>
      </c>
      <c r="M133">
        <f t="shared" si="16"/>
        <v>725.695202239585</v>
      </c>
      <c r="N133">
        <f t="shared" si="17"/>
        <v>3.1560138576065993E-10</v>
      </c>
    </row>
    <row r="134" spans="1:14" x14ac:dyDescent="0.25">
      <c r="A134" s="1" t="s">
        <v>137</v>
      </c>
      <c r="B134">
        <v>65</v>
      </c>
      <c r="C134">
        <v>2.9278519349618398E-5</v>
      </c>
      <c r="D134">
        <v>1.36202646388784E-2</v>
      </c>
      <c r="E134">
        <v>2.1496292565450002E-3</v>
      </c>
      <c r="F134">
        <v>1.36202646388784E-2</v>
      </c>
      <c r="G134">
        <f t="shared" si="12"/>
        <v>2.8683176629737949E-5</v>
      </c>
      <c r="H134">
        <f t="shared" si="12"/>
        <v>1.876857473612142E-5</v>
      </c>
      <c r="I134" s="5">
        <f t="shared" si="13"/>
        <v>-0.52825545002813612</v>
      </c>
      <c r="J134">
        <f t="shared" si="14"/>
        <v>8.5723169530597892E-10</v>
      </c>
      <c r="K134">
        <f t="shared" si="14"/>
        <v>1.8551160883308136E-4</v>
      </c>
      <c r="L134">
        <f t="shared" si="15"/>
        <v>1.0207558154232894</v>
      </c>
      <c r="M134">
        <f t="shared" si="16"/>
        <v>725.695202239585</v>
      </c>
      <c r="N134">
        <f t="shared" si="17"/>
        <v>5.3834234424460804E-10</v>
      </c>
    </row>
    <row r="135" spans="1:14" x14ac:dyDescent="0.25">
      <c r="A135" s="1" t="s">
        <v>138</v>
      </c>
      <c r="B135">
        <v>180</v>
      </c>
      <c r="C135">
        <v>2.0630586340375301E-5</v>
      </c>
      <c r="D135">
        <v>1.35393819488769E-2</v>
      </c>
      <c r="E135">
        <v>1.52374653571884E-3</v>
      </c>
      <c r="F135">
        <v>1.35393819488769E-2</v>
      </c>
      <c r="G135">
        <f t="shared" si="12"/>
        <v>2.0211088713533471E-5</v>
      </c>
      <c r="H135">
        <f t="shared" si="12"/>
        <v>1.8657119279682015E-5</v>
      </c>
      <c r="I135" s="5">
        <f t="shared" si="13"/>
        <v>-8.3290963120108266E-2</v>
      </c>
      <c r="J135">
        <f t="shared" si="14"/>
        <v>4.2562109274767998E-10</v>
      </c>
      <c r="K135">
        <f t="shared" si="14"/>
        <v>1.8331486355757366E-4</v>
      </c>
      <c r="L135">
        <f t="shared" si="15"/>
        <v>1.0207558154232894</v>
      </c>
      <c r="M135">
        <f t="shared" si="16"/>
        <v>725.695202239585</v>
      </c>
      <c r="N135">
        <f t="shared" si="17"/>
        <v>3.7708069290062889E-10</v>
      </c>
    </row>
    <row r="136" spans="1:14" x14ac:dyDescent="0.25">
      <c r="A136" s="1" t="s">
        <v>139</v>
      </c>
      <c r="B136">
        <v>259</v>
      </c>
      <c r="C136">
        <v>8.3245449231222896E-6</v>
      </c>
      <c r="D136">
        <v>1.28902749850336E-2</v>
      </c>
      <c r="E136">
        <v>6.45800414094159E-4</v>
      </c>
      <c r="F136">
        <v>1.28902749850336E-2</v>
      </c>
      <c r="G136">
        <f t="shared" si="12"/>
        <v>8.1552755295057991E-6</v>
      </c>
      <c r="H136">
        <f t="shared" si="12"/>
        <v>1.7762657029084138E-5</v>
      </c>
      <c r="I136" s="5">
        <f t="shared" si="13"/>
        <v>0.54087524652688213</v>
      </c>
      <c r="J136">
        <f t="shared" si="14"/>
        <v>6.9298048177081087E-11</v>
      </c>
      <c r="K136">
        <f t="shared" si="14"/>
        <v>1.6615918918978299E-4</v>
      </c>
      <c r="L136">
        <f t="shared" si="15"/>
        <v>1.0207558154232894</v>
      </c>
      <c r="M136">
        <f t="shared" si="16"/>
        <v>725.695202239585</v>
      </c>
      <c r="N136">
        <f t="shared" si="17"/>
        <v>1.4485936220829404E-10</v>
      </c>
    </row>
    <row r="137" spans="1:14" x14ac:dyDescent="0.25">
      <c r="A137" s="1" t="s">
        <v>140</v>
      </c>
      <c r="B137">
        <v>184</v>
      </c>
      <c r="C137">
        <v>-3.5015179654717402E-5</v>
      </c>
      <c r="D137">
        <v>-1.19988697766355E-2</v>
      </c>
      <c r="E137">
        <v>2.9182064899895598E-3</v>
      </c>
      <c r="F137">
        <v>1.19988697766355E-2</v>
      </c>
      <c r="G137">
        <f t="shared" si="12"/>
        <v>-3.4303188995496662E-5</v>
      </c>
      <c r="H137">
        <f t="shared" si="12"/>
        <v>-1.653431046478674E-5</v>
      </c>
      <c r="I137" s="5">
        <f t="shared" si="13"/>
        <v>-1.0746670427262419</v>
      </c>
      <c r="J137">
        <f t="shared" si="14"/>
        <v>1.2260628062521355E-9</v>
      </c>
      <c r="K137">
        <f t="shared" si="14"/>
        <v>1.4397287591665683E-4</v>
      </c>
      <c r="L137">
        <f t="shared" si="15"/>
        <v>1.0207558154232894</v>
      </c>
      <c r="M137">
        <f t="shared" si="16"/>
        <v>725.695202239585</v>
      </c>
      <c r="N137">
        <f t="shared" si="17"/>
        <v>5.6717957678379779E-10</v>
      </c>
    </row>
    <row r="138" spans="1:14" x14ac:dyDescent="0.25">
      <c r="A138" s="1" t="s">
        <v>141</v>
      </c>
      <c r="B138">
        <v>195</v>
      </c>
      <c r="C138">
        <v>9.3345098539793704E-7</v>
      </c>
      <c r="D138">
        <v>1.1177242091148501E-2</v>
      </c>
      <c r="E138">
        <v>8.3513533820400398E-5</v>
      </c>
      <c r="F138">
        <v>1.1177242091148501E-2</v>
      </c>
      <c r="G138">
        <f t="shared" si="12"/>
        <v>9.1447040643197452E-7</v>
      </c>
      <c r="H138">
        <f t="shared" si="12"/>
        <v>1.5402116558927426E-5</v>
      </c>
      <c r="I138" s="5">
        <f t="shared" si="13"/>
        <v>0.94062696494126152</v>
      </c>
      <c r="J138">
        <f t="shared" si="14"/>
        <v>8.7133074214037964E-13</v>
      </c>
      <c r="K138">
        <f t="shared" si="14"/>
        <v>1.2493074076414172E-4</v>
      </c>
      <c r="L138">
        <f t="shared" si="15"/>
        <v>1.0207558154232894</v>
      </c>
      <c r="M138">
        <f t="shared" si="16"/>
        <v>725.695202239585</v>
      </c>
      <c r="N138">
        <f t="shared" si="17"/>
        <v>1.4084779789555007E-11</v>
      </c>
    </row>
    <row r="139" spans="1:14" x14ac:dyDescent="0.25">
      <c r="A139" s="1" t="s">
        <v>142</v>
      </c>
      <c r="B139">
        <v>198</v>
      </c>
      <c r="C139">
        <v>-2.3685236562585701E-5</v>
      </c>
      <c r="D139">
        <v>-1.00353463271881E-2</v>
      </c>
      <c r="E139">
        <v>2.3601812822759E-3</v>
      </c>
      <c r="F139">
        <v>1.00353463271881E-2</v>
      </c>
      <c r="G139">
        <f t="shared" si="12"/>
        <v>-2.3203626376366859E-5</v>
      </c>
      <c r="H139">
        <f t="shared" si="12"/>
        <v>-1.3828596766545765E-5</v>
      </c>
      <c r="I139" s="5">
        <f t="shared" si="13"/>
        <v>-0.67794511388901224</v>
      </c>
      <c r="J139">
        <f t="shared" si="14"/>
        <v>5.6099043102564647E-10</v>
      </c>
      <c r="K139">
        <f t="shared" si="14"/>
        <v>1.0070817590660769E-4</v>
      </c>
      <c r="L139">
        <f t="shared" si="15"/>
        <v>1.0207558154232894</v>
      </c>
      <c r="M139">
        <f t="shared" si="16"/>
        <v>725.695202239585</v>
      </c>
      <c r="N139">
        <f t="shared" si="17"/>
        <v>3.2087359268036278E-10</v>
      </c>
    </row>
    <row r="140" spans="1:14" x14ac:dyDescent="0.25">
      <c r="A140" s="1" t="s">
        <v>143</v>
      </c>
      <c r="B140">
        <v>199</v>
      </c>
      <c r="C140">
        <v>1.6879462376048201E-5</v>
      </c>
      <c r="D140">
        <v>9.8707891265335194E-3</v>
      </c>
      <c r="E140">
        <v>1.7100418375542901E-3</v>
      </c>
      <c r="F140">
        <v>9.8707891265335194E-3</v>
      </c>
      <c r="G140">
        <f t="shared" si="12"/>
        <v>1.6536239246453458E-5</v>
      </c>
      <c r="H140">
        <f t="shared" si="12"/>
        <v>1.3601838755542335E-5</v>
      </c>
      <c r="I140" s="5">
        <f t="shared" si="13"/>
        <v>-0.21573557396535406</v>
      </c>
      <c r="J140">
        <f t="shared" si="14"/>
        <v>2.8491625010442677E-10</v>
      </c>
      <c r="K140">
        <f t="shared" si="14"/>
        <v>9.7432477980492356E-5</v>
      </c>
      <c r="L140">
        <f t="shared" si="15"/>
        <v>1.0207558154232894</v>
      </c>
      <c r="M140">
        <f t="shared" si="16"/>
        <v>725.695202239585</v>
      </c>
      <c r="N140">
        <f t="shared" si="17"/>
        <v>2.2492325985333083E-10</v>
      </c>
    </row>
    <row r="141" spans="1:14" x14ac:dyDescent="0.25">
      <c r="A141" s="1" t="s">
        <v>144</v>
      </c>
      <c r="B141">
        <v>196</v>
      </c>
      <c r="C141">
        <v>-1.5630189483313501E-5</v>
      </c>
      <c r="D141">
        <v>-9.0153561485068097E-3</v>
      </c>
      <c r="E141">
        <v>1.7337295638511501E-3</v>
      </c>
      <c r="F141">
        <v>9.0153561485068097E-3</v>
      </c>
      <c r="G141">
        <f t="shared" si="12"/>
        <v>-1.5312368783156958E-5</v>
      </c>
      <c r="H141">
        <f t="shared" si="12"/>
        <v>-1.2423061528702832E-5</v>
      </c>
      <c r="I141" s="5">
        <f t="shared" si="13"/>
        <v>-0.23257610435064921</v>
      </c>
      <c r="J141">
        <f t="shared" si="14"/>
        <v>2.4430282328428399E-10</v>
      </c>
      <c r="K141">
        <f t="shared" si="14"/>
        <v>8.1276646484419531E-5</v>
      </c>
      <c r="L141">
        <f t="shared" si="15"/>
        <v>1.0207558154232894</v>
      </c>
      <c r="M141">
        <f t="shared" si="16"/>
        <v>725.695202239585</v>
      </c>
      <c r="N141">
        <f t="shared" si="17"/>
        <v>1.9022649954334742E-10</v>
      </c>
    </row>
    <row r="142" spans="1:14" x14ac:dyDescent="0.25">
      <c r="A142" s="1" t="s">
        <v>145</v>
      </c>
      <c r="B142">
        <v>39</v>
      </c>
      <c r="C142">
        <v>-1.01318567233038E-5</v>
      </c>
      <c r="D142">
        <v>8.9262021251170602E-3</v>
      </c>
      <c r="E142">
        <v>-1.1350691572168401E-3</v>
      </c>
      <c r="F142">
        <v>8.9262021251170602E-3</v>
      </c>
      <c r="G142">
        <f t="shared" si="12"/>
        <v>-9.9258378646633505E-6</v>
      </c>
      <c r="H142">
        <f t="shared" si="12"/>
        <v>1.2300208265907916E-5</v>
      </c>
      <c r="I142" s="5">
        <f t="shared" si="13"/>
        <v>1.8069650245008022</v>
      </c>
      <c r="J142">
        <f t="shared" si="14"/>
        <v>1.0265452066155642E-10</v>
      </c>
      <c r="K142">
        <f t="shared" si="14"/>
        <v>7.9677084378444325E-5</v>
      </c>
      <c r="L142">
        <f t="shared" si="15"/>
        <v>1.0207558154232894</v>
      </c>
      <c r="M142">
        <f t="shared" si="16"/>
        <v>725.695202239585</v>
      </c>
      <c r="N142">
        <f t="shared" si="17"/>
        <v>-1.2208987294899394E-10</v>
      </c>
    </row>
    <row r="143" spans="1:14" x14ac:dyDescent="0.25">
      <c r="A143" s="1" t="s">
        <v>146</v>
      </c>
      <c r="B143">
        <v>63</v>
      </c>
      <c r="C143">
        <v>-1.3893849085318899E-5</v>
      </c>
      <c r="D143">
        <v>-8.6238259895667895E-3</v>
      </c>
      <c r="E143">
        <v>1.61110035176125E-3</v>
      </c>
      <c r="F143">
        <v>8.6238259895667895E-3</v>
      </c>
      <c r="G143">
        <f t="shared" si="12"/>
        <v>-1.3611334733917107E-5</v>
      </c>
      <c r="H143">
        <f t="shared" si="12"/>
        <v>-1.1883537279773378E-5</v>
      </c>
      <c r="I143" s="5">
        <f t="shared" si="13"/>
        <v>-0.14539420489592458</v>
      </c>
      <c r="J143">
        <f t="shared" si="14"/>
        <v>1.9303904240561682E-10</v>
      </c>
      <c r="K143">
        <f t="shared" si="14"/>
        <v>7.4370374698327617E-5</v>
      </c>
      <c r="L143">
        <f t="shared" si="15"/>
        <v>1.0207558154232894</v>
      </c>
      <c r="M143">
        <f t="shared" si="16"/>
        <v>725.695202239585</v>
      </c>
      <c r="N143">
        <f t="shared" si="17"/>
        <v>1.6175080373797819E-10</v>
      </c>
    </row>
    <row r="144" spans="1:14" x14ac:dyDescent="0.25">
      <c r="A144" s="1" t="s">
        <v>147</v>
      </c>
      <c r="B144">
        <v>252</v>
      </c>
      <c r="C144">
        <v>-2.3817794717270001E-5</v>
      </c>
      <c r="D144">
        <v>-8.5394569721001807E-3</v>
      </c>
      <c r="E144">
        <v>2.7891462882343298E-3</v>
      </c>
      <c r="F144">
        <v>8.5394569721001807E-3</v>
      </c>
      <c r="G144">
        <f t="shared" si="12"/>
        <v>-2.3333489123834363E-5</v>
      </c>
      <c r="H144">
        <f t="shared" si="12"/>
        <v>-1.1767277702465665E-5</v>
      </c>
      <c r="I144" s="5">
        <f t="shared" si="13"/>
        <v>-0.98291310138326748</v>
      </c>
      <c r="J144">
        <f t="shared" si="14"/>
        <v>5.6728734519401477E-10</v>
      </c>
      <c r="K144">
        <f t="shared" si="14"/>
        <v>7.292232537835038E-5</v>
      </c>
      <c r="L144">
        <f t="shared" si="15"/>
        <v>1.0207558154232894</v>
      </c>
      <c r="M144">
        <f t="shared" si="16"/>
        <v>725.695202239585</v>
      </c>
      <c r="N144">
        <f t="shared" si="17"/>
        <v>2.7457164628762124E-10</v>
      </c>
    </row>
    <row r="145" spans="1:14" x14ac:dyDescent="0.25">
      <c r="A145" s="1" t="s">
        <v>148</v>
      </c>
      <c r="B145">
        <v>82</v>
      </c>
      <c r="C145">
        <v>-9.9605116530726297E-7</v>
      </c>
      <c r="D145">
        <v>8.3114236160060292E-3</v>
      </c>
      <c r="E145">
        <v>-1.19841222313477E-4</v>
      </c>
      <c r="F145">
        <v>8.3114236160060292E-3</v>
      </c>
      <c r="G145">
        <f t="shared" si="12"/>
        <v>-9.7579768859236732E-7</v>
      </c>
      <c r="H145">
        <f t="shared" si="12"/>
        <v>1.1453050248032438E-5</v>
      </c>
      <c r="I145" s="5">
        <f t="shared" si="13"/>
        <v>1.085199808562789</v>
      </c>
      <c r="J145">
        <f t="shared" si="14"/>
        <v>9.9211792390995653E-13</v>
      </c>
      <c r="K145">
        <f t="shared" si="14"/>
        <v>6.9079762524702743E-5</v>
      </c>
      <c r="L145">
        <f t="shared" si="15"/>
        <v>1.0207558154232894</v>
      </c>
      <c r="M145">
        <f t="shared" si="16"/>
        <v>725.695202239585</v>
      </c>
      <c r="N145">
        <f t="shared" si="17"/>
        <v>-1.1175859959362293E-11</v>
      </c>
    </row>
    <row r="146" spans="1:14" x14ac:dyDescent="0.25">
      <c r="A146" s="1" t="s">
        <v>149</v>
      </c>
      <c r="B146">
        <v>93</v>
      </c>
      <c r="C146">
        <v>3.6618484467070601E-5</v>
      </c>
      <c r="D146">
        <v>7.9609956194139908E-3</v>
      </c>
      <c r="E146">
        <v>4.5997367939471503E-3</v>
      </c>
      <c r="F146">
        <v>7.9609956194139908E-3</v>
      </c>
      <c r="G146">
        <f t="shared" si="12"/>
        <v>3.5873892574283853E-5</v>
      </c>
      <c r="H146">
        <f t="shared" si="12"/>
        <v>1.0970164326352682E-5</v>
      </c>
      <c r="I146" s="5">
        <f t="shared" si="13"/>
        <v>-2.2701326531733974</v>
      </c>
      <c r="J146">
        <f t="shared" si="14"/>
        <v>1.340913404665091E-9</v>
      </c>
      <c r="K146">
        <f t="shared" si="14"/>
        <v>6.3377451252328757E-5</v>
      </c>
      <c r="L146">
        <f t="shared" si="15"/>
        <v>1.0207558154232894</v>
      </c>
      <c r="M146">
        <f t="shared" si="16"/>
        <v>725.695202239585</v>
      </c>
      <c r="N146">
        <f t="shared" si="17"/>
        <v>3.9354249656581714E-10</v>
      </c>
    </row>
    <row r="147" spans="1:14" x14ac:dyDescent="0.25">
      <c r="A147" s="1" t="s">
        <v>150</v>
      </c>
      <c r="B147">
        <v>114</v>
      </c>
      <c r="C147">
        <v>-5.4760960238405799E-6</v>
      </c>
      <c r="D147">
        <v>7.6503041525542602E-3</v>
      </c>
      <c r="E147">
        <v>-7.15801086419844E-4</v>
      </c>
      <c r="F147">
        <v>7.6503041525542602E-3</v>
      </c>
      <c r="G147">
        <f t="shared" si="12"/>
        <v>-5.3647463390348056E-6</v>
      </c>
      <c r="H147">
        <f t="shared" si="12"/>
        <v>1.0542034905211551E-5</v>
      </c>
      <c r="I147" s="5">
        <f t="shared" si="13"/>
        <v>1.5088909671872455</v>
      </c>
      <c r="J147">
        <f t="shared" si="14"/>
        <v>2.998762766232261E-11</v>
      </c>
      <c r="K147">
        <f t="shared" si="14"/>
        <v>5.8527153626588959E-5</v>
      </c>
      <c r="L147">
        <f t="shared" si="15"/>
        <v>1.0207558154232894</v>
      </c>
      <c r="M147">
        <f t="shared" si="16"/>
        <v>725.695202239585</v>
      </c>
      <c r="N147">
        <f t="shared" si="17"/>
        <v>-5.6555343163710801E-11</v>
      </c>
    </row>
    <row r="148" spans="1:14" x14ac:dyDescent="0.25">
      <c r="A148" s="1" t="s">
        <v>151</v>
      </c>
      <c r="B148">
        <v>158</v>
      </c>
      <c r="C148">
        <v>6.8971554951834502E-6</v>
      </c>
      <c r="D148">
        <v>7.4195362311496801E-3</v>
      </c>
      <c r="E148">
        <v>9.2959388300132499E-4</v>
      </c>
      <c r="F148">
        <v>7.4195362311496801E-3</v>
      </c>
      <c r="G148">
        <f t="shared" si="12"/>
        <v>6.7569103119175682E-6</v>
      </c>
      <c r="H148">
        <f t="shared" si="12"/>
        <v>1.0224039249883526E-5</v>
      </c>
      <c r="I148" s="5">
        <f t="shared" si="13"/>
        <v>0.33911537829879279</v>
      </c>
      <c r="J148">
        <f t="shared" si="14"/>
        <v>4.7570753924739262E-11</v>
      </c>
      <c r="K148">
        <f t="shared" si="14"/>
        <v>5.5049517885342799E-5</v>
      </c>
      <c r="L148">
        <f t="shared" si="15"/>
        <v>1.0207558154232894</v>
      </c>
      <c r="M148">
        <f t="shared" si="16"/>
        <v>725.695202239585</v>
      </c>
      <c r="N148">
        <f t="shared" si="17"/>
        <v>6.9082916236987955E-11</v>
      </c>
    </row>
    <row r="149" spans="1:14" x14ac:dyDescent="0.25">
      <c r="A149" s="1" t="s">
        <v>152</v>
      </c>
      <c r="B149">
        <v>98</v>
      </c>
      <c r="C149">
        <v>-2.3343902227814401E-5</v>
      </c>
      <c r="D149">
        <v>7.0580813271323298E-3</v>
      </c>
      <c r="E149">
        <v>-3.3074005733083498E-3</v>
      </c>
      <c r="F149">
        <v>7.0580813271323298E-3</v>
      </c>
      <c r="G149">
        <f t="shared" si="12"/>
        <v>-2.286923265593554E-5</v>
      </c>
      <c r="H149">
        <f t="shared" si="12"/>
        <v>9.7259583711594341E-6</v>
      </c>
      <c r="I149" s="5">
        <f t="shared" si="13"/>
        <v>3.3513603269935954</v>
      </c>
      <c r="J149">
        <f t="shared" si="14"/>
        <v>5.4493777122175815E-10</v>
      </c>
      <c r="K149">
        <f t="shared" si="14"/>
        <v>4.9816512020414069E-5</v>
      </c>
      <c r="L149">
        <f t="shared" si="15"/>
        <v>1.0207558154232894</v>
      </c>
      <c r="M149">
        <f t="shared" si="16"/>
        <v>725.695202239585</v>
      </c>
      <c r="N149">
        <f t="shared" si="17"/>
        <v>-2.2242520479198896E-10</v>
      </c>
    </row>
    <row r="150" spans="1:14" x14ac:dyDescent="0.25">
      <c r="A150" s="1" t="s">
        <v>153</v>
      </c>
      <c r="B150">
        <v>193</v>
      </c>
      <c r="C150">
        <v>8.1647727983022399E-7</v>
      </c>
      <c r="D150">
        <v>7.0215881124406198E-3</v>
      </c>
      <c r="E150">
        <v>1.16280998935784E-4</v>
      </c>
      <c r="F150">
        <v>7.0215881124406198E-3</v>
      </c>
      <c r="G150">
        <f t="shared" si="12"/>
        <v>7.9987521745506321E-7</v>
      </c>
      <c r="H150">
        <f t="shared" si="12"/>
        <v>9.6756711230432994E-6</v>
      </c>
      <c r="I150" s="5">
        <f t="shared" si="13"/>
        <v>0.91733129337663177</v>
      </c>
      <c r="J150">
        <f t="shared" si="14"/>
        <v>6.6663514847896187E-13</v>
      </c>
      <c r="K150">
        <f t="shared" si="14"/>
        <v>4.9302699620767423E-5</v>
      </c>
      <c r="L150">
        <f t="shared" si="15"/>
        <v>1.0207558154232894</v>
      </c>
      <c r="M150">
        <f t="shared" si="16"/>
        <v>725.695202239585</v>
      </c>
      <c r="N150">
        <f t="shared" si="17"/>
        <v>7.7393295435679353E-12</v>
      </c>
    </row>
    <row r="151" spans="1:14" x14ac:dyDescent="0.25">
      <c r="A151" s="1" t="s">
        <v>154</v>
      </c>
      <c r="B151">
        <v>181</v>
      </c>
      <c r="C151">
        <v>6.1227023488507797E-6</v>
      </c>
      <c r="D151">
        <v>6.9212388093878498E-3</v>
      </c>
      <c r="E151">
        <v>8.8462521197015399E-4</v>
      </c>
      <c r="F151">
        <v>6.9212388093878498E-3</v>
      </c>
      <c r="G151">
        <f t="shared" si="12"/>
        <v>5.998204718835526E-6</v>
      </c>
      <c r="H151">
        <f t="shared" si="12"/>
        <v>9.5373908881139796E-6</v>
      </c>
      <c r="I151" s="5">
        <f t="shared" si="13"/>
        <v>0.37108536399500852</v>
      </c>
      <c r="J151">
        <f t="shared" si="14"/>
        <v>3.7487484052622852E-11</v>
      </c>
      <c r="K151">
        <f t="shared" si="14"/>
        <v>4.7903546656576544E-5</v>
      </c>
      <c r="L151">
        <f t="shared" si="15"/>
        <v>1.0207558154232894</v>
      </c>
      <c r="M151">
        <f t="shared" si="16"/>
        <v>725.695202239585</v>
      </c>
      <c r="N151">
        <f t="shared" si="17"/>
        <v>5.7207223030464223E-11</v>
      </c>
    </row>
    <row r="152" spans="1:14" x14ac:dyDescent="0.25">
      <c r="A152" s="1" t="s">
        <v>155</v>
      </c>
      <c r="B152">
        <v>85</v>
      </c>
      <c r="C152">
        <v>-1.9109050490356199E-5</v>
      </c>
      <c r="D152">
        <v>-6.85744483958051E-3</v>
      </c>
      <c r="E152">
        <v>2.7866138098640702E-3</v>
      </c>
      <c r="F152">
        <v>6.85744483958051E-3</v>
      </c>
      <c r="G152">
        <f t="shared" si="12"/>
        <v>-1.8720491425691278E-5</v>
      </c>
      <c r="H152">
        <f t="shared" si="12"/>
        <v>-9.4494834999839993E-6</v>
      </c>
      <c r="I152" s="5">
        <f t="shared" si="13"/>
        <v>-0.98111266353584059</v>
      </c>
      <c r="J152">
        <f t="shared" si="14"/>
        <v>3.6515581064298249E-10</v>
      </c>
      <c r="K152">
        <f t="shared" si="14"/>
        <v>4.7024549727889365E-5</v>
      </c>
      <c r="L152">
        <f t="shared" si="15"/>
        <v>1.0207558154232894</v>
      </c>
      <c r="M152">
        <f t="shared" si="16"/>
        <v>725.695202239585</v>
      </c>
      <c r="N152">
        <f t="shared" si="17"/>
        <v>1.7689897483866167E-10</v>
      </c>
    </row>
    <row r="153" spans="1:14" x14ac:dyDescent="0.25">
      <c r="A153" s="1" t="s">
        <v>156</v>
      </c>
      <c r="B153">
        <v>130</v>
      </c>
      <c r="C153">
        <v>-2.3470816525953399E-5</v>
      </c>
      <c r="D153">
        <v>-6.7728422754773001E-3</v>
      </c>
      <c r="E153">
        <v>3.46543084443811E-3</v>
      </c>
      <c r="F153">
        <v>6.7728422754773001E-3</v>
      </c>
      <c r="G153">
        <f t="shared" si="12"/>
        <v>-2.2993566307746643E-5</v>
      </c>
      <c r="H153">
        <f t="shared" si="12"/>
        <v>-9.3329020979820071E-6</v>
      </c>
      <c r="I153" s="5">
        <f t="shared" si="13"/>
        <v>-1.4637102228596603</v>
      </c>
      <c r="J153">
        <f t="shared" si="14"/>
        <v>5.5087922839496712E-10</v>
      </c>
      <c r="K153">
        <f t="shared" si="14"/>
        <v>4.5871392488492534E-5</v>
      </c>
      <c r="L153">
        <f t="shared" si="15"/>
        <v>1.0207558154232894</v>
      </c>
      <c r="M153">
        <f t="shared" si="16"/>
        <v>725.695202239585</v>
      </c>
      <c r="N153">
        <f t="shared" si="17"/>
        <v>2.1459670323365705E-10</v>
      </c>
    </row>
    <row r="154" spans="1:14" x14ac:dyDescent="0.25">
      <c r="A154" s="1" t="s">
        <v>157</v>
      </c>
      <c r="B154">
        <v>71</v>
      </c>
      <c r="C154">
        <v>-2.7107756923862601E-5</v>
      </c>
      <c r="D154">
        <v>-6.7027460108100099E-3</v>
      </c>
      <c r="E154">
        <v>4.0442763130430302E-3</v>
      </c>
      <c r="F154">
        <v>6.7027460108100099E-3</v>
      </c>
      <c r="G154">
        <f t="shared" si="12"/>
        <v>-2.6556553990947867E-5</v>
      </c>
      <c r="H154">
        <f t="shared" si="12"/>
        <v>-9.236310216912704E-6</v>
      </c>
      <c r="I154" s="5">
        <f t="shared" si="13"/>
        <v>-1.8752340888594108</v>
      </c>
      <c r="J154">
        <f t="shared" si="14"/>
        <v>7.3483048544322077E-10</v>
      </c>
      <c r="K154">
        <f t="shared" si="14"/>
        <v>4.4926804085429503E-5</v>
      </c>
      <c r="L154">
        <f t="shared" si="15"/>
        <v>1.0207558154232894</v>
      </c>
      <c r="M154">
        <f t="shared" si="16"/>
        <v>725.695202239585</v>
      </c>
      <c r="N154">
        <f t="shared" si="17"/>
        <v>2.4528457095258563E-10</v>
      </c>
    </row>
    <row r="155" spans="1:14" x14ac:dyDescent="0.25">
      <c r="A155" s="1" t="s">
        <v>158</v>
      </c>
      <c r="B155">
        <v>121</v>
      </c>
      <c r="C155">
        <v>2.3641901684260798E-5</v>
      </c>
      <c r="D155">
        <v>6.5241985118901598E-3</v>
      </c>
      <c r="E155">
        <v>3.6237250661785001E-3</v>
      </c>
      <c r="F155">
        <v>6.5241985118901598E-3</v>
      </c>
      <c r="G155">
        <f t="shared" si="12"/>
        <v>2.3161172659552197E-5</v>
      </c>
      <c r="H155">
        <f t="shared" si="12"/>
        <v>8.9902737289094344E-6</v>
      </c>
      <c r="I155" s="5">
        <f t="shared" si="13"/>
        <v>-1.5762477715305077</v>
      </c>
      <c r="J155">
        <f t="shared" si="14"/>
        <v>5.589395152482536E-10</v>
      </c>
      <c r="K155">
        <f t="shared" si="14"/>
        <v>4.2565166222549773E-5</v>
      </c>
      <c r="L155">
        <f t="shared" si="15"/>
        <v>1.0207558154232894</v>
      </c>
      <c r="M155">
        <f t="shared" si="16"/>
        <v>725.695202239585</v>
      </c>
      <c r="N155">
        <f t="shared" si="17"/>
        <v>2.0822528209190756E-10</v>
      </c>
    </row>
    <row r="156" spans="1:14" x14ac:dyDescent="0.25">
      <c r="A156" s="1" t="s">
        <v>159</v>
      </c>
      <c r="B156">
        <v>144</v>
      </c>
      <c r="C156">
        <v>-1.4479515270611199E-5</v>
      </c>
      <c r="D156">
        <v>-5.6960354428052199E-3</v>
      </c>
      <c r="E156">
        <v>2.54203391393931E-3</v>
      </c>
      <c r="F156">
        <v>5.6960354428052199E-3</v>
      </c>
      <c r="G156">
        <f t="shared" si="12"/>
        <v>-1.4185092116871066E-5</v>
      </c>
      <c r="H156">
        <f t="shared" si="12"/>
        <v>-7.8490741363957636E-6</v>
      </c>
      <c r="I156" s="5">
        <f t="shared" si="13"/>
        <v>-0.80723125688105102</v>
      </c>
      <c r="J156">
        <f t="shared" si="14"/>
        <v>2.0965636247186292E-10</v>
      </c>
      <c r="K156">
        <f t="shared" si="14"/>
        <v>3.2444819765693258E-5</v>
      </c>
      <c r="L156">
        <f t="shared" si="15"/>
        <v>1.0207558154232894</v>
      </c>
      <c r="M156">
        <f t="shared" si="16"/>
        <v>725.695202239585</v>
      </c>
      <c r="N156">
        <f t="shared" si="17"/>
        <v>1.1133983965692411E-10</v>
      </c>
    </row>
    <row r="157" spans="1:14" x14ac:dyDescent="0.25">
      <c r="A157" s="1" t="s">
        <v>160</v>
      </c>
      <c r="B157">
        <v>179</v>
      </c>
      <c r="C157">
        <v>2.2296432424929599E-5</v>
      </c>
      <c r="D157">
        <v>5.4595997742428702E-3</v>
      </c>
      <c r="E157">
        <v>4.0838950375298704E-3</v>
      </c>
      <c r="F157">
        <v>5.4595997742428702E-3</v>
      </c>
      <c r="G157">
        <f t="shared" si="12"/>
        <v>2.1843061864588702E-5</v>
      </c>
      <c r="H157">
        <f t="shared" si="12"/>
        <v>7.5232683878767166E-6</v>
      </c>
      <c r="I157" s="5">
        <f t="shared" si="13"/>
        <v>-1.9034005884712886</v>
      </c>
      <c r="J157">
        <f t="shared" si="14"/>
        <v>4.9713089887945202E-10</v>
      </c>
      <c r="K157">
        <f t="shared" si="14"/>
        <v>2.98072296949128E-5</v>
      </c>
      <c r="L157">
        <f t="shared" si="15"/>
        <v>1.0207558154232894</v>
      </c>
      <c r="M157">
        <f t="shared" si="16"/>
        <v>725.695202239585</v>
      </c>
      <c r="N157">
        <f t="shared" si="17"/>
        <v>1.6433121682029562E-10</v>
      </c>
    </row>
    <row r="158" spans="1:14" x14ac:dyDescent="0.25">
      <c r="A158" s="1" t="s">
        <v>161</v>
      </c>
      <c r="B158">
        <v>134</v>
      </c>
      <c r="C158">
        <v>2.421973230152E-6</v>
      </c>
      <c r="D158">
        <v>-5.3529099098402E-3</v>
      </c>
      <c r="E158">
        <v>-4.5245918032353101E-4</v>
      </c>
      <c r="F158">
        <v>5.3529099098402E-3</v>
      </c>
      <c r="G158">
        <f t="shared" si="12"/>
        <v>2.372725380112236E-6</v>
      </c>
      <c r="H158">
        <f t="shared" si="12"/>
        <v>-7.3762509292061722E-6</v>
      </c>
      <c r="I158" s="5">
        <f t="shared" si="13"/>
        <v>1.3216709142468919</v>
      </c>
      <c r="J158">
        <f t="shared" si="14"/>
        <v>5.8659543275729127E-12</v>
      </c>
      <c r="K158">
        <f t="shared" si="14"/>
        <v>2.8653644502865419E-5</v>
      </c>
      <c r="L158">
        <f t="shared" si="15"/>
        <v>1.0207558154232894</v>
      </c>
      <c r="M158">
        <f t="shared" si="16"/>
        <v>725.695202239585</v>
      </c>
      <c r="N158">
        <f t="shared" si="17"/>
        <v>-1.7501817789803949E-11</v>
      </c>
    </row>
    <row r="159" spans="1:14" x14ac:dyDescent="0.25">
      <c r="A159" s="1" t="s">
        <v>162</v>
      </c>
      <c r="B159">
        <v>187</v>
      </c>
      <c r="C159">
        <v>-7.9662164671005697E-6</v>
      </c>
      <c r="D159">
        <v>5.1707197878677396E-3</v>
      </c>
      <c r="E159">
        <v>-1.54063975498963E-3</v>
      </c>
      <c r="F159">
        <v>5.1707197878677396E-3</v>
      </c>
      <c r="G159">
        <f t="shared" si="12"/>
        <v>-7.8042332424009946E-6</v>
      </c>
      <c r="H159">
        <f t="shared" si="12"/>
        <v>7.1251949467355711E-6</v>
      </c>
      <c r="I159" s="5">
        <f t="shared" si="13"/>
        <v>2.0953010129184642</v>
      </c>
      <c r="J159">
        <f t="shared" si="14"/>
        <v>6.3460604800704286E-11</v>
      </c>
      <c r="K159">
        <f t="shared" si="14"/>
        <v>2.6736343124647001E-5</v>
      </c>
      <c r="L159">
        <f t="shared" si="15"/>
        <v>1.0207558154232894</v>
      </c>
      <c r="M159">
        <f t="shared" si="16"/>
        <v>725.695202239585</v>
      </c>
      <c r="N159">
        <f t="shared" si="17"/>
        <v>-5.5606683261901325E-11</v>
      </c>
    </row>
    <row r="160" spans="1:14" x14ac:dyDescent="0.25">
      <c r="A160" s="1" t="s">
        <v>163</v>
      </c>
      <c r="B160">
        <v>53</v>
      </c>
      <c r="C160">
        <v>-8.5556680152655895E-6</v>
      </c>
      <c r="D160">
        <v>4.9786266248079102E-3</v>
      </c>
      <c r="E160">
        <v>-1.7184795446667401E-3</v>
      </c>
      <c r="F160">
        <v>4.9786266248079102E-3</v>
      </c>
      <c r="G160">
        <f t="shared" si="12"/>
        <v>-8.3816990175242887E-6</v>
      </c>
      <c r="H160">
        <f t="shared" si="12"/>
        <v>6.8604926826624367E-6</v>
      </c>
      <c r="I160" s="5">
        <f t="shared" si="13"/>
        <v>2.2217342697130462</v>
      </c>
      <c r="J160">
        <f t="shared" si="14"/>
        <v>7.3199455187438628E-11</v>
      </c>
      <c r="K160">
        <f t="shared" si="14"/>
        <v>2.4786723069246204E-5</v>
      </c>
      <c r="L160">
        <f t="shared" si="15"/>
        <v>1.0207558154232894</v>
      </c>
      <c r="M160">
        <f t="shared" si="16"/>
        <v>725.695202239585</v>
      </c>
      <c r="N160">
        <f t="shared" si="17"/>
        <v>-5.7502584778004319E-11</v>
      </c>
    </row>
    <row r="161" spans="1:14" x14ac:dyDescent="0.25">
      <c r="A161" s="1" t="s">
        <v>164</v>
      </c>
      <c r="B161">
        <v>26</v>
      </c>
      <c r="C161">
        <v>-1.99556309430289E-5</v>
      </c>
      <c r="D161">
        <v>-4.8920802668478E-3</v>
      </c>
      <c r="E161">
        <v>4.0791707933049296E-3</v>
      </c>
      <c r="F161">
        <v>4.8920802668478E-3</v>
      </c>
      <c r="G161">
        <f t="shared" si="12"/>
        <v>-1.9549857704953317E-5</v>
      </c>
      <c r="H161">
        <f t="shared" si="12"/>
        <v>-6.7412327541235439E-6</v>
      </c>
      <c r="I161" s="5">
        <f t="shared" si="13"/>
        <v>-1.9000419386194414</v>
      </c>
      <c r="J161">
        <f t="shared" si="14"/>
        <v>3.9822720633437249E-10</v>
      </c>
      <c r="K161">
        <f t="shared" si="14"/>
        <v>2.393244933728164E-5</v>
      </c>
      <c r="L161">
        <f t="shared" si="15"/>
        <v>1.0207558154232894</v>
      </c>
      <c r="M161">
        <f t="shared" si="16"/>
        <v>725.695202239585</v>
      </c>
      <c r="N161">
        <f t="shared" si="17"/>
        <v>1.3179014109908583E-10</v>
      </c>
    </row>
    <row r="162" spans="1:14" x14ac:dyDescent="0.25">
      <c r="A162" s="1" t="s">
        <v>165</v>
      </c>
      <c r="B162">
        <v>281</v>
      </c>
      <c r="C162">
        <v>-1.48922022584085E-5</v>
      </c>
      <c r="D162">
        <v>-4.7588985309787498E-3</v>
      </c>
      <c r="E162">
        <v>3.1293380519600402E-3</v>
      </c>
      <c r="F162">
        <v>4.7588985309787498E-3</v>
      </c>
      <c r="G162">
        <f t="shared" si="12"/>
        <v>-1.4589387621791766E-5</v>
      </c>
      <c r="H162">
        <f t="shared" si="12"/>
        <v>-6.5577097882033686E-6</v>
      </c>
      <c r="I162" s="5">
        <f t="shared" si="13"/>
        <v>-1.224768721549182</v>
      </c>
      <c r="J162">
        <f t="shared" si="14"/>
        <v>2.2177768810534723E-10</v>
      </c>
      <c r="K162">
        <f t="shared" si="14"/>
        <v>2.2647115228151702E-5</v>
      </c>
      <c r="L162">
        <f t="shared" si="15"/>
        <v>1.0207558154232894</v>
      </c>
      <c r="M162">
        <f t="shared" si="16"/>
        <v>725.695202239585</v>
      </c>
      <c r="N162">
        <f t="shared" si="17"/>
        <v>9.5672970011316929E-11</v>
      </c>
    </row>
    <row r="163" spans="1:14" x14ac:dyDescent="0.25">
      <c r="A163" s="1" t="s">
        <v>166</v>
      </c>
      <c r="B163">
        <v>131</v>
      </c>
      <c r="C163">
        <v>-1.29071858935776E-6</v>
      </c>
      <c r="D163">
        <v>4.7431180792486E-3</v>
      </c>
      <c r="E163">
        <v>-2.7212449021767299E-4</v>
      </c>
      <c r="F163">
        <v>4.7431180792486E-3</v>
      </c>
      <c r="G163">
        <f t="shared" si="12"/>
        <v>-1.2644734125982145E-6</v>
      </c>
      <c r="H163">
        <f t="shared" si="12"/>
        <v>6.5359644994355095E-6</v>
      </c>
      <c r="I163" s="5">
        <f t="shared" si="13"/>
        <v>1.1934639352321181</v>
      </c>
      <c r="J163">
        <f t="shared" si="14"/>
        <v>1.6659544769136859E-12</v>
      </c>
      <c r="K163">
        <f t="shared" si="14"/>
        <v>2.2497169113694929E-5</v>
      </c>
      <c r="L163">
        <f t="shared" si="15"/>
        <v>1.0207558154232894</v>
      </c>
      <c r="M163">
        <f t="shared" si="16"/>
        <v>725.695202239585</v>
      </c>
      <c r="N163">
        <f t="shared" si="17"/>
        <v>-8.264553335221999E-12</v>
      </c>
    </row>
    <row r="164" spans="1:14" x14ac:dyDescent="0.25">
      <c r="A164" s="1" t="s">
        <v>167</v>
      </c>
      <c r="B164">
        <v>163</v>
      </c>
      <c r="C164">
        <v>-2.7286952068043E-5</v>
      </c>
      <c r="D164">
        <v>-4.52990476208709E-3</v>
      </c>
      <c r="E164">
        <v>6.0237363700050501E-3</v>
      </c>
      <c r="F164">
        <v>4.52990476208709E-3</v>
      </c>
      <c r="G164">
        <f t="shared" si="12"/>
        <v>-2.6732105422027483E-5</v>
      </c>
      <c r="H164">
        <f t="shared" si="12"/>
        <v>-6.2421588955077071E-6</v>
      </c>
      <c r="I164" s="5">
        <f t="shared" si="13"/>
        <v>-3.2825096043719375</v>
      </c>
      <c r="J164">
        <f t="shared" si="14"/>
        <v>7.4457775316367616E-10</v>
      </c>
      <c r="K164">
        <f t="shared" si="14"/>
        <v>2.0520037153579296E-5</v>
      </c>
      <c r="L164">
        <f t="shared" si="15"/>
        <v>1.0207558154232894</v>
      </c>
      <c r="M164">
        <f t="shared" si="16"/>
        <v>725.695202239585</v>
      </c>
      <c r="N164">
        <f t="shared" si="17"/>
        <v>1.6686604965575865E-10</v>
      </c>
    </row>
    <row r="165" spans="1:14" x14ac:dyDescent="0.25">
      <c r="A165" s="1" t="s">
        <v>168</v>
      </c>
      <c r="B165">
        <v>120</v>
      </c>
      <c r="C165">
        <v>-1.16910260213809E-5</v>
      </c>
      <c r="D165">
        <v>-3.7039732170453901E-3</v>
      </c>
      <c r="E165">
        <v>3.1563473427884902E-3</v>
      </c>
      <c r="F165">
        <v>3.7039732170453901E-3</v>
      </c>
      <c r="G165">
        <f t="shared" si="12"/>
        <v>-1.1453303370633101E-5</v>
      </c>
      <c r="H165">
        <f t="shared" si="12"/>
        <v>-5.1040343185602877E-6</v>
      </c>
      <c r="I165" s="5">
        <f t="shared" si="13"/>
        <v>-1.2439706819729561</v>
      </c>
      <c r="J165">
        <f t="shared" si="14"/>
        <v>1.3668008943260533E-10</v>
      </c>
      <c r="K165">
        <f t="shared" si="14"/>
        <v>1.3719417592589577E-5</v>
      </c>
      <c r="L165">
        <f t="shared" si="15"/>
        <v>1.0207558154232894</v>
      </c>
      <c r="M165">
        <f t="shared" si="16"/>
        <v>725.695202239585</v>
      </c>
      <c r="N165">
        <f t="shared" si="17"/>
        <v>5.845805346459357E-11</v>
      </c>
    </row>
    <row r="166" spans="1:14" x14ac:dyDescent="0.25">
      <c r="A166" s="1" t="s">
        <v>169</v>
      </c>
      <c r="B166">
        <v>262</v>
      </c>
      <c r="C166">
        <v>-7.6655124621133299E-6</v>
      </c>
      <c r="D166">
        <v>-3.6311876357025901E-3</v>
      </c>
      <c r="E166">
        <v>2.1110207544067501E-3</v>
      </c>
      <c r="F166">
        <v>3.6311876357025901E-3</v>
      </c>
      <c r="G166">
        <f t="shared" si="12"/>
        <v>-7.5096436839153125E-6</v>
      </c>
      <c r="H166">
        <f t="shared" si="12"/>
        <v>-5.0037365887169941E-6</v>
      </c>
      <c r="I166" s="5">
        <f t="shared" si="13"/>
        <v>-0.50080715696524247</v>
      </c>
      <c r="J166">
        <f t="shared" si="14"/>
        <v>5.876008130681477E-11</v>
      </c>
      <c r="K166">
        <f t="shared" si="14"/>
        <v>1.3185523645679366E-5</v>
      </c>
      <c r="L166">
        <f t="shared" si="15"/>
        <v>1.0207558154232894</v>
      </c>
      <c r="M166">
        <f t="shared" si="16"/>
        <v>725.695202239585</v>
      </c>
      <c r="N166">
        <f t="shared" si="17"/>
        <v>3.7576278869434528E-11</v>
      </c>
    </row>
    <row r="167" spans="1:14" x14ac:dyDescent="0.25">
      <c r="A167" s="1" t="s">
        <v>170</v>
      </c>
      <c r="B167">
        <v>148</v>
      </c>
      <c r="C167">
        <v>-3.6869438594698201E-6</v>
      </c>
      <c r="D167">
        <v>3.5128306205880599E-3</v>
      </c>
      <c r="E167">
        <v>-1.04956493998353E-3</v>
      </c>
      <c r="F167">
        <v>3.5128306205880599E-3</v>
      </c>
      <c r="G167">
        <f t="shared" si="12"/>
        <v>-3.6119743858044145E-6</v>
      </c>
      <c r="H167">
        <f t="shared" si="12"/>
        <v>4.8406419248012541E-6</v>
      </c>
      <c r="I167" s="5">
        <f t="shared" si="13"/>
        <v>1.7461767348041788</v>
      </c>
      <c r="J167">
        <f t="shared" si="14"/>
        <v>1.3593555022882212E-11</v>
      </c>
      <c r="K167">
        <f t="shared" si="14"/>
        <v>1.2339978968941094E-5</v>
      </c>
      <c r="L167">
        <f t="shared" si="15"/>
        <v>1.0207558154232894</v>
      </c>
      <c r="M167">
        <f t="shared" si="16"/>
        <v>725.695202239585</v>
      </c>
      <c r="N167">
        <f t="shared" si="17"/>
        <v>-1.7484274643233108E-11</v>
      </c>
    </row>
    <row r="168" spans="1:14" x14ac:dyDescent="0.25">
      <c r="A168" s="1" t="s">
        <v>171</v>
      </c>
      <c r="B168">
        <v>95</v>
      </c>
      <c r="C168">
        <v>8.5710765112310596E-6</v>
      </c>
      <c r="D168">
        <v>3.20390411778675E-3</v>
      </c>
      <c r="E168">
        <v>2.67519757025436E-3</v>
      </c>
      <c r="F168">
        <v>3.20390411778675E-3</v>
      </c>
      <c r="G168">
        <f t="shared" si="12"/>
        <v>8.3967942006549199E-6</v>
      </c>
      <c r="H168">
        <f t="shared" si="12"/>
        <v>4.4149446047033333E-6</v>
      </c>
      <c r="I168" s="5">
        <f t="shared" si="13"/>
        <v>-0.90190250444131026</v>
      </c>
      <c r="J168">
        <f t="shared" si="14"/>
        <v>7.3463352561376792E-11</v>
      </c>
      <c r="K168">
        <f t="shared" si="14"/>
        <v>1.0265001595970893E-5</v>
      </c>
      <c r="L168">
        <f t="shared" si="15"/>
        <v>1.0207558154232894</v>
      </c>
      <c r="M168">
        <f t="shared" si="16"/>
        <v>725.695202239585</v>
      </c>
      <c r="N168">
        <f t="shared" si="17"/>
        <v>3.7071381252985678E-11</v>
      </c>
    </row>
    <row r="169" spans="1:14" x14ac:dyDescent="0.25">
      <c r="A169" s="1" t="s">
        <v>172</v>
      </c>
      <c r="B169">
        <v>172</v>
      </c>
      <c r="C169">
        <v>-8.4188587462637195E-6</v>
      </c>
      <c r="D169">
        <v>3.1936231225205502E-3</v>
      </c>
      <c r="E169">
        <v>-2.63614660317814E-3</v>
      </c>
      <c r="F169">
        <v>3.1936231225205502E-3</v>
      </c>
      <c r="G169">
        <f t="shared" si="12"/>
        <v>-8.2476715969260168E-6</v>
      </c>
      <c r="H169">
        <f t="shared" si="12"/>
        <v>4.4007775064030121E-6</v>
      </c>
      <c r="I169" s="5">
        <f t="shared" si="13"/>
        <v>2.8741396457616588</v>
      </c>
      <c r="J169">
        <f t="shared" si="14"/>
        <v>7.0877182589541129E-11</v>
      </c>
      <c r="K169">
        <f t="shared" si="14"/>
        <v>1.019922864869791E-5</v>
      </c>
      <c r="L169">
        <f t="shared" si="15"/>
        <v>1.0207558154232894</v>
      </c>
      <c r="M169">
        <f t="shared" si="16"/>
        <v>725.695202239585</v>
      </c>
      <c r="N169">
        <f t="shared" si="17"/>
        <v>-3.6296167643951025E-11</v>
      </c>
    </row>
    <row r="170" spans="1:14" x14ac:dyDescent="0.25">
      <c r="A170" s="1" t="s">
        <v>173</v>
      </c>
      <c r="B170">
        <v>169</v>
      </c>
      <c r="C170">
        <v>2.05554472503162E-8</v>
      </c>
      <c r="D170">
        <v>3.1878346571977099E-3</v>
      </c>
      <c r="E170">
        <v>6.4480907765729802E-6</v>
      </c>
      <c r="F170">
        <v>3.1878346571977099E-3</v>
      </c>
      <c r="G170">
        <f t="shared" si="12"/>
        <v>2.0137477484556106E-8</v>
      </c>
      <c r="H170">
        <f t="shared" si="12"/>
        <v>4.3928010649094255E-6</v>
      </c>
      <c r="I170" s="5">
        <f t="shared" si="13"/>
        <v>0.99541580026343146</v>
      </c>
      <c r="J170">
        <f t="shared" si="14"/>
        <v>4.2252641166053183E-16</v>
      </c>
      <c r="K170">
        <f t="shared" si="14"/>
        <v>1.016228980163084E-5</v>
      </c>
      <c r="L170">
        <f t="shared" si="15"/>
        <v>1.0207558154232894</v>
      </c>
      <c r="M170">
        <f t="shared" si="16"/>
        <v>725.695202239585</v>
      </c>
      <c r="N170">
        <f t="shared" si="17"/>
        <v>8.8459932538747641E-14</v>
      </c>
    </row>
    <row r="171" spans="1:14" x14ac:dyDescent="0.25">
      <c r="A171" s="1" t="s">
        <v>174</v>
      </c>
      <c r="B171">
        <v>32</v>
      </c>
      <c r="C171">
        <v>-1.5885669399756401E-5</v>
      </c>
      <c r="D171">
        <v>3.18235199285877E-3</v>
      </c>
      <c r="E171">
        <v>-4.9918014837466197E-3</v>
      </c>
      <c r="F171">
        <v>3.18235199285877E-3</v>
      </c>
      <c r="G171">
        <f t="shared" si="12"/>
        <v>-1.5562653829377298E-5</v>
      </c>
      <c r="H171">
        <f t="shared" si="12"/>
        <v>4.3852460138052987E-6</v>
      </c>
      <c r="I171" s="5">
        <f t="shared" si="13"/>
        <v>4.5488667637765658</v>
      </c>
      <c r="J171">
        <f t="shared" si="14"/>
        <v>2.5235449227835692E-10</v>
      </c>
      <c r="K171">
        <f t="shared" si="14"/>
        <v>1.0127364206452184E-5</v>
      </c>
      <c r="L171">
        <f t="shared" si="15"/>
        <v>1.0207558154232894</v>
      </c>
      <c r="M171">
        <f t="shared" si="16"/>
        <v>725.695202239585</v>
      </c>
      <c r="N171">
        <f t="shared" si="17"/>
        <v>-6.8246065669508569E-11</v>
      </c>
    </row>
    <row r="172" spans="1:14" x14ac:dyDescent="0.25">
      <c r="A172" s="1" t="s">
        <v>175</v>
      </c>
      <c r="B172">
        <v>126</v>
      </c>
      <c r="C172">
        <v>2.5882048445199002E-6</v>
      </c>
      <c r="D172">
        <v>3.0872933223294601E-3</v>
      </c>
      <c r="E172">
        <v>8.3834108855164501E-4</v>
      </c>
      <c r="F172">
        <v>3.0872933223294601E-3</v>
      </c>
      <c r="G172">
        <f t="shared" si="12"/>
        <v>2.5355768788313172E-6</v>
      </c>
      <c r="H172">
        <f t="shared" si="12"/>
        <v>4.2542562122523227E-6</v>
      </c>
      <c r="I172" s="5">
        <f t="shared" si="13"/>
        <v>0.40399055620373375</v>
      </c>
      <c r="J172">
        <f t="shared" si="14"/>
        <v>6.6988043171962809E-12</v>
      </c>
      <c r="K172">
        <f t="shared" si="14"/>
        <v>9.5313800581000755E-6</v>
      </c>
      <c r="L172">
        <f t="shared" si="15"/>
        <v>1.0207558154232894</v>
      </c>
      <c r="M172">
        <f t="shared" si="16"/>
        <v>725.695202239585</v>
      </c>
      <c r="N172">
        <f t="shared" si="17"/>
        <v>1.0786993688411486E-11</v>
      </c>
    </row>
    <row r="173" spans="1:14" x14ac:dyDescent="0.25">
      <c r="A173" s="1" t="s">
        <v>176</v>
      </c>
      <c r="B173">
        <v>201</v>
      </c>
      <c r="C173">
        <v>-6.1583281533933798E-6</v>
      </c>
      <c r="D173">
        <v>-3.0180532671311498E-3</v>
      </c>
      <c r="E173">
        <v>2.0404968396224698E-3</v>
      </c>
      <c r="F173">
        <v>3.0180532671311498E-3</v>
      </c>
      <c r="G173">
        <f t="shared" si="12"/>
        <v>-6.0331061164120134E-6</v>
      </c>
      <c r="H173">
        <f t="shared" si="12"/>
        <v>-4.1588441784058438E-6</v>
      </c>
      <c r="I173" s="5">
        <f t="shared" si="13"/>
        <v>-0.45066894973800298</v>
      </c>
      <c r="J173">
        <f t="shared" si="14"/>
        <v>3.7925005644877519E-11</v>
      </c>
      <c r="K173">
        <f t="shared" si="14"/>
        <v>9.1086455232410075E-6</v>
      </c>
      <c r="L173">
        <f t="shared" si="15"/>
        <v>1.0207558154232894</v>
      </c>
      <c r="M173">
        <f t="shared" si="16"/>
        <v>725.695202239585</v>
      </c>
      <c r="N173">
        <f t="shared" si="17"/>
        <v>2.509074824994479E-11</v>
      </c>
    </row>
    <row r="174" spans="1:14" x14ac:dyDescent="0.25">
      <c r="A174" s="1" t="s">
        <v>177</v>
      </c>
      <c r="B174">
        <v>194</v>
      </c>
      <c r="C174">
        <v>-6.4970299337089198E-6</v>
      </c>
      <c r="D174">
        <v>2.88089650054875E-3</v>
      </c>
      <c r="E174">
        <v>-2.2552111582180702E-3</v>
      </c>
      <c r="F174">
        <v>2.88089650054875E-3</v>
      </c>
      <c r="G174">
        <f t="shared" si="12"/>
        <v>-6.3649208121481202E-6</v>
      </c>
      <c r="H174">
        <f t="shared" si="12"/>
        <v>3.9698436639210892E-6</v>
      </c>
      <c r="I174" s="5">
        <f t="shared" si="13"/>
        <v>2.6033177502666107</v>
      </c>
      <c r="J174">
        <f t="shared" si="14"/>
        <v>4.221139795950973E-11</v>
      </c>
      <c r="K174">
        <f t="shared" si="14"/>
        <v>8.2995646468740347E-6</v>
      </c>
      <c r="L174">
        <f t="shared" si="15"/>
        <v>1.0207558154232894</v>
      </c>
      <c r="M174">
        <f t="shared" si="16"/>
        <v>725.695202239585</v>
      </c>
      <c r="N174">
        <f t="shared" si="17"/>
        <v>-2.5267740557465689E-11</v>
      </c>
    </row>
    <row r="175" spans="1:14" x14ac:dyDescent="0.25">
      <c r="A175" s="1" t="s">
        <v>178</v>
      </c>
      <c r="B175">
        <v>185</v>
      </c>
      <c r="C175">
        <v>4.4758709601772199E-6</v>
      </c>
      <c r="D175">
        <v>-2.6982478922701102E-3</v>
      </c>
      <c r="E175">
        <v>-1.6588064325000001E-3</v>
      </c>
      <c r="F175">
        <v>2.6982478922701102E-3</v>
      </c>
      <c r="G175">
        <f t="shared" si="12"/>
        <v>4.3848596231814318E-6</v>
      </c>
      <c r="H175">
        <f t="shared" si="12"/>
        <v>-3.718155892367738E-6</v>
      </c>
      <c r="I175" s="5">
        <f t="shared" si="13"/>
        <v>2.1793103221363679</v>
      </c>
      <c r="J175">
        <f t="shared" si="14"/>
        <v>2.0033420852157749E-11</v>
      </c>
      <c r="K175">
        <f t="shared" si="14"/>
        <v>7.2805416881400921E-6</v>
      </c>
      <c r="L175">
        <f t="shared" si="15"/>
        <v>1.0207558154232894</v>
      </c>
      <c r="M175">
        <f t="shared" si="16"/>
        <v>725.695202239585</v>
      </c>
      <c r="N175">
        <f t="shared" si="17"/>
        <v>-1.6303591645137421E-11</v>
      </c>
    </row>
    <row r="176" spans="1:14" x14ac:dyDescent="0.25">
      <c r="A176" s="1" t="s">
        <v>179</v>
      </c>
      <c r="B176">
        <v>25</v>
      </c>
      <c r="C176">
        <v>4.9421689561116003E-6</v>
      </c>
      <c r="D176">
        <v>2.6606009834903598E-3</v>
      </c>
      <c r="E176">
        <v>1.8575385737203401E-3</v>
      </c>
      <c r="F176">
        <v>2.6606009834903598E-3</v>
      </c>
      <c r="G176">
        <f t="shared" si="12"/>
        <v>4.8416760222543236E-6</v>
      </c>
      <c r="H176">
        <f t="shared" si="12"/>
        <v>3.6662788664985197E-6</v>
      </c>
      <c r="I176" s="5">
        <f t="shared" si="13"/>
        <v>-0.32059676815538235</v>
      </c>
      <c r="J176">
        <f t="shared" si="14"/>
        <v>2.4425033990753225E-11</v>
      </c>
      <c r="K176">
        <f t="shared" si="14"/>
        <v>7.0787975933498703E-6</v>
      </c>
      <c r="L176">
        <f t="shared" si="15"/>
        <v>1.0207558154232894</v>
      </c>
      <c r="M176">
        <f t="shared" si="16"/>
        <v>725.695202239585</v>
      </c>
      <c r="N176">
        <f t="shared" si="17"/>
        <v>1.7750934478823643E-11</v>
      </c>
    </row>
    <row r="177" spans="1:14" x14ac:dyDescent="0.25">
      <c r="A177" s="1" t="s">
        <v>180</v>
      </c>
      <c r="B177">
        <v>117</v>
      </c>
      <c r="C177">
        <v>8.6236906257855099E-6</v>
      </c>
      <c r="D177">
        <v>2.6009141055700498E-3</v>
      </c>
      <c r="E177">
        <v>3.3156383777985E-3</v>
      </c>
      <c r="F177">
        <v>2.6009141055700498E-3</v>
      </c>
      <c r="G177">
        <f t="shared" si="12"/>
        <v>8.4483384718307169E-6</v>
      </c>
      <c r="H177">
        <f t="shared" si="12"/>
        <v>3.5840310057766784E-6</v>
      </c>
      <c r="I177" s="5">
        <f t="shared" si="13"/>
        <v>-1.3572169041545215</v>
      </c>
      <c r="J177">
        <f t="shared" si="14"/>
        <v>7.4368040009260885E-11</v>
      </c>
      <c r="K177">
        <f t="shared" si="14"/>
        <v>6.7647541845532521E-6</v>
      </c>
      <c r="L177">
        <f t="shared" si="15"/>
        <v>1.0207558154232894</v>
      </c>
      <c r="M177">
        <f t="shared" si="16"/>
        <v>725.695202239585</v>
      </c>
      <c r="N177">
        <f t="shared" si="17"/>
        <v>3.0279107030337249E-11</v>
      </c>
    </row>
    <row r="178" spans="1:14" x14ac:dyDescent="0.25">
      <c r="A178" s="1" t="s">
        <v>181</v>
      </c>
      <c r="B178">
        <v>192</v>
      </c>
      <c r="C178">
        <v>-3.9135661441528396E-6</v>
      </c>
      <c r="D178">
        <v>2.2897031691763501E-3</v>
      </c>
      <c r="E178">
        <v>-1.70920239655371E-3</v>
      </c>
      <c r="F178">
        <v>2.2897031691763501E-3</v>
      </c>
      <c r="G178">
        <f t="shared" si="12"/>
        <v>-3.8339885847527134E-6</v>
      </c>
      <c r="H178">
        <f t="shared" si="12"/>
        <v>3.155185761336224E-6</v>
      </c>
      <c r="I178" s="5">
        <f t="shared" si="13"/>
        <v>2.2151387825511155</v>
      </c>
      <c r="J178">
        <f t="shared" si="14"/>
        <v>1.5315999964659325E-11</v>
      </c>
      <c r="K178">
        <f t="shared" si="14"/>
        <v>5.2427406029362216E-6</v>
      </c>
      <c r="L178">
        <f t="shared" si="15"/>
        <v>1.0207558154232894</v>
      </c>
      <c r="M178">
        <f t="shared" si="16"/>
        <v>725.695202239585</v>
      </c>
      <c r="N178">
        <f t="shared" si="17"/>
        <v>-1.2096946191737382E-11</v>
      </c>
    </row>
    <row r="179" spans="1:14" x14ac:dyDescent="0.25">
      <c r="A179" s="1" t="s">
        <v>182</v>
      </c>
      <c r="B179">
        <v>34</v>
      </c>
      <c r="C179">
        <v>1.8486461326868999E-6</v>
      </c>
      <c r="D179">
        <v>2.2302185159133701E-3</v>
      </c>
      <c r="E179">
        <v>8.2890807313102798E-4</v>
      </c>
      <c r="F179">
        <v>2.2302185159133701E-3</v>
      </c>
      <c r="G179">
        <f t="shared" si="12"/>
        <v>1.8110561847941067E-6</v>
      </c>
      <c r="H179">
        <f t="shared" si="12"/>
        <v>3.0732165639660293E-6</v>
      </c>
      <c r="I179" s="5">
        <f t="shared" si="13"/>
        <v>0.41069685552621349</v>
      </c>
      <c r="J179">
        <f t="shared" si="14"/>
        <v>3.417492523898231E-12</v>
      </c>
      <c r="K179">
        <f t="shared" si="14"/>
        <v>4.9738746287228348E-6</v>
      </c>
      <c r="L179">
        <f t="shared" si="15"/>
        <v>1.0207558154232894</v>
      </c>
      <c r="M179">
        <f t="shared" si="16"/>
        <v>725.695202239585</v>
      </c>
      <c r="N179">
        <f t="shared" si="17"/>
        <v>5.5657678653823706E-12</v>
      </c>
    </row>
    <row r="180" spans="1:14" x14ac:dyDescent="0.25">
      <c r="A180" s="1" t="s">
        <v>183</v>
      </c>
      <c r="B180">
        <v>36</v>
      </c>
      <c r="C180">
        <v>2.8718044382993402E-6</v>
      </c>
      <c r="D180">
        <v>2.0545731597551801E-3</v>
      </c>
      <c r="E180">
        <v>1.39776207270299E-3</v>
      </c>
      <c r="F180">
        <v>2.0545731597551801E-3</v>
      </c>
      <c r="G180">
        <f t="shared" si="12"/>
        <v>2.81340982329692E-6</v>
      </c>
      <c r="H180">
        <f t="shared" si="12"/>
        <v>2.8311791967406062E-6</v>
      </c>
      <c r="I180" s="5">
        <f t="shared" si="13"/>
        <v>6.276315347380078E-3</v>
      </c>
      <c r="J180">
        <f t="shared" si="14"/>
        <v>8.2472607318357884E-12</v>
      </c>
      <c r="K180">
        <f t="shared" si="14"/>
        <v>4.2212708687863849E-6</v>
      </c>
      <c r="L180">
        <f t="shared" si="15"/>
        <v>1.0207558154232894</v>
      </c>
      <c r="M180">
        <f t="shared" si="16"/>
        <v>725.695202239585</v>
      </c>
      <c r="N180">
        <f t="shared" si="17"/>
        <v>7.9652673636239047E-12</v>
      </c>
    </row>
    <row r="181" spans="1:14" x14ac:dyDescent="0.25">
      <c r="A181" s="1" t="s">
        <v>184</v>
      </c>
      <c r="B181">
        <v>133</v>
      </c>
      <c r="C181">
        <v>-1.5529506663079499E-5</v>
      </c>
      <c r="D181">
        <v>-2.0400880890197701E-3</v>
      </c>
      <c r="E181">
        <v>7.6121745657272899E-3</v>
      </c>
      <c r="F181">
        <v>2.0400880890197701E-3</v>
      </c>
      <c r="G181">
        <f t="shared" si="12"/>
        <v>-1.5213733224375203E-5</v>
      </c>
      <c r="H181">
        <f t="shared" si="12"/>
        <v>-2.8112189287235278E-6</v>
      </c>
      <c r="I181" s="5">
        <f t="shared" si="13"/>
        <v>-4.4117923968601067</v>
      </c>
      <c r="J181">
        <f t="shared" si="14"/>
        <v>2.4116557719863055E-10</v>
      </c>
      <c r="K181">
        <f t="shared" si="14"/>
        <v>4.1619594109603372E-6</v>
      </c>
      <c r="L181">
        <f t="shared" si="15"/>
        <v>1.0207558154232894</v>
      </c>
      <c r="M181">
        <f t="shared" si="16"/>
        <v>725.695202239585</v>
      </c>
      <c r="N181">
        <f t="shared" si="17"/>
        <v>4.2769134816913597E-11</v>
      </c>
    </row>
    <row r="182" spans="1:14" x14ac:dyDescent="0.25">
      <c r="A182" s="1" t="s">
        <v>185</v>
      </c>
      <c r="B182">
        <v>10</v>
      </c>
      <c r="C182">
        <v>1.33640172265789E-5</v>
      </c>
      <c r="D182">
        <v>1.9949712849808301E-3</v>
      </c>
      <c r="E182">
        <v>6.6988519219249396E-3</v>
      </c>
      <c r="F182">
        <v>1.9949712849808301E-3</v>
      </c>
      <c r="G182">
        <f t="shared" si="12"/>
        <v>1.309227635508212E-5</v>
      </c>
      <c r="H182">
        <f t="shared" si="12"/>
        <v>2.7490484694181558E-6</v>
      </c>
      <c r="I182" s="5">
        <f t="shared" si="13"/>
        <v>-3.7624756350160453</v>
      </c>
      <c r="J182">
        <f t="shared" si="14"/>
        <v>1.785969564322976E-10</v>
      </c>
      <c r="K182">
        <f t="shared" si="14"/>
        <v>3.9799104278980646E-6</v>
      </c>
      <c r="L182">
        <f t="shared" si="15"/>
        <v>1.0207558154232894</v>
      </c>
      <c r="M182">
        <f t="shared" si="16"/>
        <v>725.695202239585</v>
      </c>
      <c r="N182">
        <f t="shared" si="17"/>
        <v>3.5991302275138016E-11</v>
      </c>
    </row>
    <row r="183" spans="1:14" x14ac:dyDescent="0.25">
      <c r="A183" s="1" t="s">
        <v>186</v>
      </c>
      <c r="B183">
        <v>251</v>
      </c>
      <c r="C183">
        <v>8.4799453329965593E-6</v>
      </c>
      <c r="D183">
        <v>-1.91012783067154E-3</v>
      </c>
      <c r="E183">
        <v>-4.4394648341494801E-3</v>
      </c>
      <c r="F183">
        <v>1.91012783067154E-3</v>
      </c>
      <c r="G183">
        <f t="shared" si="12"/>
        <v>8.3075160629675925E-6</v>
      </c>
      <c r="H183">
        <f t="shared" si="12"/>
        <v>-2.6321351233639821E-6</v>
      </c>
      <c r="I183" s="5">
        <f t="shared" si="13"/>
        <v>4.1561890532239198</v>
      </c>
      <c r="J183">
        <f t="shared" si="14"/>
        <v>7.1909472850610121E-11</v>
      </c>
      <c r="K183">
        <f t="shared" si="14"/>
        <v>3.6485883295059633E-6</v>
      </c>
      <c r="L183">
        <f t="shared" si="15"/>
        <v>1.0207558154232894</v>
      </c>
      <c r="M183">
        <f t="shared" si="16"/>
        <v>725.695202239585</v>
      </c>
      <c r="N183">
        <f t="shared" si="17"/>
        <v>-2.1866504817247468E-11</v>
      </c>
    </row>
    <row r="184" spans="1:14" x14ac:dyDescent="0.25">
      <c r="A184" s="1" t="s">
        <v>187</v>
      </c>
      <c r="B184">
        <v>109</v>
      </c>
      <c r="C184">
        <v>2.4301132735001302E-6</v>
      </c>
      <c r="D184">
        <v>1.8965345639716E-3</v>
      </c>
      <c r="E184">
        <v>1.28134404701338E-3</v>
      </c>
      <c r="F184">
        <v>1.8965345639716E-3</v>
      </c>
      <c r="G184">
        <f t="shared" si="12"/>
        <v>2.380699905679602E-6</v>
      </c>
      <c r="H184">
        <f t="shared" si="12"/>
        <v>2.6134037514905159E-6</v>
      </c>
      <c r="I184" s="5">
        <f t="shared" si="13"/>
        <v>8.9042439645307309E-2</v>
      </c>
      <c r="J184">
        <f t="shared" si="14"/>
        <v>5.9054505220415186E-12</v>
      </c>
      <c r="K184">
        <f t="shared" si="14"/>
        <v>3.5968433523389467E-6</v>
      </c>
      <c r="L184">
        <f t="shared" si="15"/>
        <v>1.0207558154232894</v>
      </c>
      <c r="M184">
        <f t="shared" si="16"/>
        <v>725.695202239585</v>
      </c>
      <c r="N184">
        <f t="shared" si="17"/>
        <v>6.221730064676189E-12</v>
      </c>
    </row>
    <row r="185" spans="1:14" x14ac:dyDescent="0.25">
      <c r="A185" s="1" t="s">
        <v>188</v>
      </c>
      <c r="B185">
        <v>222</v>
      </c>
      <c r="C185">
        <v>-2.65633419931778E-6</v>
      </c>
      <c r="D185">
        <v>-1.7873198751502701E-3</v>
      </c>
      <c r="E185">
        <v>1.4862108547270801E-3</v>
      </c>
      <c r="F185">
        <v>1.7873198751502701E-3</v>
      </c>
      <c r="G185">
        <f t="shared" si="12"/>
        <v>-2.6023209069019561E-6</v>
      </c>
      <c r="H185">
        <f t="shared" si="12"/>
        <v>-2.462907112565138E-6</v>
      </c>
      <c r="I185" s="5">
        <f t="shared" si="13"/>
        <v>-5.6605380538130627E-2</v>
      </c>
      <c r="J185">
        <f t="shared" si="14"/>
        <v>7.0561113784652311E-12</v>
      </c>
      <c r="K185">
        <f t="shared" si="14"/>
        <v>3.1945123361071771E-6</v>
      </c>
      <c r="L185">
        <f t="shared" si="15"/>
        <v>1.0207558154232894</v>
      </c>
      <c r="M185">
        <f t="shared" si="16"/>
        <v>725.695202239585</v>
      </c>
      <c r="N185">
        <f t="shared" si="17"/>
        <v>6.4092746707857879E-12</v>
      </c>
    </row>
    <row r="186" spans="1:14" x14ac:dyDescent="0.25">
      <c r="A186" s="1" t="s">
        <v>189</v>
      </c>
      <c r="B186">
        <v>91</v>
      </c>
      <c r="C186">
        <v>-3.1964415579494199E-5</v>
      </c>
      <c r="D186">
        <v>-1.5486212150595999E-3</v>
      </c>
      <c r="E186">
        <v>2.0640564179707398E-2</v>
      </c>
      <c r="F186">
        <v>1.5486212150595999E-3</v>
      </c>
      <c r="G186">
        <f t="shared" si="12"/>
        <v>-3.131445845962594E-5</v>
      </c>
      <c r="H186">
        <f t="shared" si="12"/>
        <v>-2.1339829866318029E-6</v>
      </c>
      <c r="I186" s="5">
        <f t="shared" si="13"/>
        <v>-13.674183747383799</v>
      </c>
      <c r="J186">
        <f t="shared" si="14"/>
        <v>1.0217238633386115E-9</v>
      </c>
      <c r="K186">
        <f t="shared" si="14"/>
        <v>2.3982276677326715E-6</v>
      </c>
      <c r="L186">
        <f t="shared" si="15"/>
        <v>1.0207558154232894</v>
      </c>
      <c r="M186">
        <f t="shared" si="16"/>
        <v>725.695202239585</v>
      </c>
      <c r="N186">
        <f t="shared" si="17"/>
        <v>6.682452158843009E-11</v>
      </c>
    </row>
    <row r="187" spans="1:14" x14ac:dyDescent="0.25">
      <c r="A187" s="1" t="s">
        <v>190</v>
      </c>
      <c r="B187">
        <v>100</v>
      </c>
      <c r="C187">
        <v>-7.1849154826849198E-6</v>
      </c>
      <c r="D187">
        <v>-1.5479351541861099E-3</v>
      </c>
      <c r="E187">
        <v>4.6416127079061597E-3</v>
      </c>
      <c r="F187">
        <v>1.5479351541861099E-3</v>
      </c>
      <c r="G187">
        <f t="shared" si="12"/>
        <v>-7.0388190536102523E-6</v>
      </c>
      <c r="H187">
        <f t="shared" si="12"/>
        <v>-2.1330376023005124E-6</v>
      </c>
      <c r="I187" s="5">
        <f t="shared" si="13"/>
        <v>-2.299903876996253</v>
      </c>
      <c r="J187">
        <f t="shared" si="14"/>
        <v>5.1623010493325474E-11</v>
      </c>
      <c r="K187">
        <f t="shared" si="14"/>
        <v>2.396103241565176E-6</v>
      </c>
      <c r="L187">
        <f t="shared" si="15"/>
        <v>1.0207558154232894</v>
      </c>
      <c r="M187">
        <f t="shared" si="16"/>
        <v>725.695202239585</v>
      </c>
      <c r="N187">
        <f t="shared" si="17"/>
        <v>1.5014065717139974E-11</v>
      </c>
    </row>
    <row r="188" spans="1:14" x14ac:dyDescent="0.25">
      <c r="A188" s="1" t="s">
        <v>191</v>
      </c>
      <c r="B188">
        <v>202</v>
      </c>
      <c r="C188">
        <v>-6.5198390356876299E-6</v>
      </c>
      <c r="D188">
        <v>1.52983843057419E-3</v>
      </c>
      <c r="E188">
        <v>-4.2617827512938999E-3</v>
      </c>
      <c r="F188">
        <v>1.52983843057419E-3</v>
      </c>
      <c r="G188">
        <f t="shared" si="12"/>
        <v>-6.3872661190609705E-6</v>
      </c>
      <c r="H188">
        <f t="shared" si="12"/>
        <v>2.1081005163778397E-6</v>
      </c>
      <c r="I188" s="5">
        <f t="shared" si="13"/>
        <v>4.0298679163722406</v>
      </c>
      <c r="J188">
        <f t="shared" si="14"/>
        <v>4.2508301051276201E-11</v>
      </c>
      <c r="K188">
        <f t="shared" si="14"/>
        <v>2.3404056236617007E-6</v>
      </c>
      <c r="L188">
        <f t="shared" si="15"/>
        <v>1.0207558154232894</v>
      </c>
      <c r="M188">
        <f t="shared" si="16"/>
        <v>725.695202239585</v>
      </c>
      <c r="N188">
        <f t="shared" si="17"/>
        <v>-1.3464999003835113E-11</v>
      </c>
    </row>
    <row r="189" spans="1:14" x14ac:dyDescent="0.25">
      <c r="A189" s="1" t="s">
        <v>192</v>
      </c>
      <c r="B189">
        <v>88</v>
      </c>
      <c r="C189">
        <v>-7.4624296513384498E-6</v>
      </c>
      <c r="D189">
        <v>1.4599726221803801E-3</v>
      </c>
      <c r="E189">
        <v>-5.1113490335139003E-3</v>
      </c>
      <c r="F189">
        <v>1.4599726221803801E-3</v>
      </c>
      <c r="G189">
        <f t="shared" si="12"/>
        <v>-7.3106903125934302E-6</v>
      </c>
      <c r="H189">
        <f t="shared" si="12"/>
        <v>2.0118262015164551E-6</v>
      </c>
      <c r="I189" s="5">
        <f t="shared" si="13"/>
        <v>4.6338577890489976</v>
      </c>
      <c r="J189">
        <f t="shared" si="14"/>
        <v>5.5687856301175298E-11</v>
      </c>
      <c r="K189">
        <f t="shared" si="14"/>
        <v>2.1315200575162548E-6</v>
      </c>
      <c r="L189">
        <f t="shared" si="15"/>
        <v>1.0207558154232894</v>
      </c>
      <c r="M189">
        <f t="shared" si="16"/>
        <v>725.695202239585</v>
      </c>
      <c r="N189">
        <f t="shared" si="17"/>
        <v>-1.4707838322047985E-11</v>
      </c>
    </row>
    <row r="190" spans="1:14" x14ac:dyDescent="0.25">
      <c r="A190" s="1" t="s">
        <v>193</v>
      </c>
      <c r="B190">
        <v>155</v>
      </c>
      <c r="C190">
        <v>-2.1253238283617299E-6</v>
      </c>
      <c r="D190">
        <v>1.4263695998594E-3</v>
      </c>
      <c r="E190">
        <v>-1.490023222993E-3</v>
      </c>
      <c r="F190">
        <v>1.4263695998594E-3</v>
      </c>
      <c r="G190">
        <f t="shared" si="12"/>
        <v>-2.0821079794489298E-6</v>
      </c>
      <c r="H190">
        <f t="shared" si="12"/>
        <v>1.9655216066710202E-6</v>
      </c>
      <c r="I190" s="5">
        <f t="shared" si="13"/>
        <v>2.0593157421328834</v>
      </c>
      <c r="J190">
        <f t="shared" si="14"/>
        <v>4.5170013754021603E-12</v>
      </c>
      <c r="K190">
        <f t="shared" si="14"/>
        <v>2.0345302354030651E-6</v>
      </c>
      <c r="L190">
        <f t="shared" si="15"/>
        <v>1.0207558154232894</v>
      </c>
      <c r="M190">
        <f t="shared" si="16"/>
        <v>725.695202239585</v>
      </c>
      <c r="N190">
        <f t="shared" si="17"/>
        <v>-4.092428221029012E-12</v>
      </c>
    </row>
    <row r="191" spans="1:14" x14ac:dyDescent="0.25">
      <c r="A191" s="1" t="s">
        <v>194</v>
      </c>
      <c r="B191">
        <v>191</v>
      </c>
      <c r="C191">
        <v>2.64340373082669E-5</v>
      </c>
      <c r="D191">
        <v>-1.39678984011124E-3</v>
      </c>
      <c r="E191">
        <v>-1.89248493575538E-2</v>
      </c>
      <c r="F191">
        <v>1.39678984011124E-3</v>
      </c>
      <c r="G191">
        <f t="shared" si="12"/>
        <v>2.5896533636014772E-5</v>
      </c>
      <c r="H191">
        <f t="shared" si="12"/>
        <v>-1.9247610233615627E-6</v>
      </c>
      <c r="I191" s="5">
        <f t="shared" si="13"/>
        <v>14.454415026955873</v>
      </c>
      <c r="J191">
        <f t="shared" si="14"/>
        <v>6.9875832841484637E-10</v>
      </c>
      <c r="K191">
        <f t="shared" si="14"/>
        <v>1.9510218574379834E-6</v>
      </c>
      <c r="L191">
        <f t="shared" si="15"/>
        <v>1.0207558154232894</v>
      </c>
      <c r="M191">
        <f t="shared" si="16"/>
        <v>725.695202239585</v>
      </c>
      <c r="N191">
        <f t="shared" si="17"/>
        <v>-4.9844638582772925E-11</v>
      </c>
    </row>
    <row r="192" spans="1:14" x14ac:dyDescent="0.25">
      <c r="A192" s="1" t="s">
        <v>195</v>
      </c>
      <c r="B192">
        <v>136</v>
      </c>
      <c r="C192">
        <v>-6.3338167413068901E-6</v>
      </c>
      <c r="D192">
        <v>-1.3710144752741901E-3</v>
      </c>
      <c r="E192">
        <v>4.61980296746333E-3</v>
      </c>
      <c r="F192">
        <v>1.3710144752741901E-3</v>
      </c>
      <c r="G192">
        <f t="shared" si="12"/>
        <v>-6.205026359492616E-6</v>
      </c>
      <c r="H192">
        <f t="shared" si="12"/>
        <v>-1.8892428543596128E-6</v>
      </c>
      <c r="I192" s="5">
        <f t="shared" si="13"/>
        <v>-2.2843984801498176</v>
      </c>
      <c r="J192">
        <f t="shared" si="14"/>
        <v>4.011723451245943E-11</v>
      </c>
      <c r="K192">
        <f t="shared" si="14"/>
        <v>1.8796806914113627E-6</v>
      </c>
      <c r="L192">
        <f t="shared" si="15"/>
        <v>1.0207558154232894</v>
      </c>
      <c r="M192">
        <f t="shared" si="16"/>
        <v>725.695202239585</v>
      </c>
      <c r="N192">
        <f t="shared" si="17"/>
        <v>1.1722801710784467E-11</v>
      </c>
    </row>
    <row r="193" spans="1:14" x14ac:dyDescent="0.25">
      <c r="A193" s="1" t="s">
        <v>196</v>
      </c>
      <c r="B193">
        <v>94</v>
      </c>
      <c r="C193">
        <v>2.7506893380208398E-6</v>
      </c>
      <c r="D193">
        <v>-1.2783647854762801E-3</v>
      </c>
      <c r="E193">
        <v>-2.15172489830125E-3</v>
      </c>
      <c r="F193">
        <v>1.2783647854762801E-3</v>
      </c>
      <c r="G193">
        <f t="shared" si="12"/>
        <v>2.6947574497826175E-6</v>
      </c>
      <c r="H193">
        <f t="shared" si="12"/>
        <v>-1.7615726017356716E-6</v>
      </c>
      <c r="I193" s="5">
        <f t="shared" si="13"/>
        <v>2.5297453236542631</v>
      </c>
      <c r="J193">
        <f t="shared" si="14"/>
        <v>7.5662918343015267E-12</v>
      </c>
      <c r="K193">
        <f t="shared" si="14"/>
        <v>1.6342165247458157E-6</v>
      </c>
      <c r="L193">
        <f t="shared" si="15"/>
        <v>1.0207558154232894</v>
      </c>
      <c r="M193">
        <f t="shared" si="16"/>
        <v>725.695202239585</v>
      </c>
      <c r="N193">
        <f t="shared" si="17"/>
        <v>-4.7470108918601491E-12</v>
      </c>
    </row>
    <row r="194" spans="1:14" x14ac:dyDescent="0.25">
      <c r="A194" s="1" t="s">
        <v>197</v>
      </c>
      <c r="B194">
        <v>4</v>
      </c>
      <c r="C194">
        <v>1.40433874732173E-5</v>
      </c>
      <c r="D194">
        <v>1.2263264481324799E-3</v>
      </c>
      <c r="E194">
        <v>1.14515898230877E-2</v>
      </c>
      <c r="F194">
        <v>1.2263264481324799E-3</v>
      </c>
      <c r="G194">
        <f t="shared" si="12"/>
        <v>1.3757832442417931E-5</v>
      </c>
      <c r="H194">
        <f t="shared" si="12"/>
        <v>1.6898643457306663E-6</v>
      </c>
      <c r="I194" s="5">
        <f t="shared" si="13"/>
        <v>-7.1413827548798281</v>
      </c>
      <c r="J194">
        <f t="shared" si="14"/>
        <v>1.9721673172291659E-10</v>
      </c>
      <c r="K194">
        <f t="shared" si="14"/>
        <v>1.503876557389224E-6</v>
      </c>
      <c r="L194">
        <f t="shared" si="15"/>
        <v>1.0207558154232894</v>
      </c>
      <c r="M194">
        <f t="shared" si="16"/>
        <v>725.695202239585</v>
      </c>
      <c r="N194">
        <f t="shared" si="17"/>
        <v>2.324887051897871E-11</v>
      </c>
    </row>
    <row r="195" spans="1:14" x14ac:dyDescent="0.25">
      <c r="A195" s="1" t="s">
        <v>198</v>
      </c>
      <c r="B195">
        <v>182</v>
      </c>
      <c r="C195">
        <v>7.0894483663285003E-6</v>
      </c>
      <c r="D195">
        <v>-1.1519857739315199E-3</v>
      </c>
      <c r="E195">
        <v>-6.1541110374423403E-3</v>
      </c>
      <c r="F195">
        <v>1.1519857739315199E-3</v>
      </c>
      <c r="G195">
        <f t="shared" ref="G195:H258" si="18">C195/L$2</f>
        <v>6.9452931437756556E-6</v>
      </c>
      <c r="H195">
        <f t="shared" si="18"/>
        <v>-1.5874237150477909E-6</v>
      </c>
      <c r="I195" s="5">
        <f t="shared" ref="I195:I258" si="19">(H195-G195)/H195</f>
        <v>5.375198050740071</v>
      </c>
      <c r="J195">
        <f t="shared" ref="J195:K258" si="20">C195^2</f>
        <v>5.0260278138837841E-11</v>
      </c>
      <c r="K195">
        <f t="shared" si="20"/>
        <v>1.3270712233406028E-6</v>
      </c>
      <c r="L195">
        <f t="shared" ref="L195:L258" si="21">SQRT(SUM(J:J))</f>
        <v>1.0207558154232894</v>
      </c>
      <c r="M195">
        <f t="shared" ref="M195:M258" si="22">SQRT(SUM(K:K))</f>
        <v>725.695202239585</v>
      </c>
      <c r="N195">
        <f t="shared" ref="N195:N258" si="23">G195*H195</f>
        <v>-1.1025123044388302E-11</v>
      </c>
    </row>
    <row r="196" spans="1:14" x14ac:dyDescent="0.25">
      <c r="A196" s="1" t="s">
        <v>199</v>
      </c>
      <c r="B196">
        <v>218</v>
      </c>
      <c r="C196">
        <v>-1.4432115674872601E-5</v>
      </c>
      <c r="D196">
        <v>1.14415405827208E-3</v>
      </c>
      <c r="E196">
        <v>-1.26137870774747E-2</v>
      </c>
      <c r="F196">
        <v>1.14415405827208E-3</v>
      </c>
      <c r="G196">
        <f t="shared" si="18"/>
        <v>-1.4138656333677469E-5</v>
      </c>
      <c r="H196">
        <f t="shared" si="18"/>
        <v>1.5766316970831269E-6</v>
      </c>
      <c r="I196" s="5">
        <f t="shared" si="19"/>
        <v>9.9676342038758445</v>
      </c>
      <c r="J196">
        <f t="shared" si="20"/>
        <v>2.0828596285290342E-10</v>
      </c>
      <c r="K196">
        <f t="shared" si="20"/>
        <v>1.3090885090604701E-6</v>
      </c>
      <c r="L196">
        <f t="shared" si="21"/>
        <v>1.0207558154232894</v>
      </c>
      <c r="M196">
        <f t="shared" si="22"/>
        <v>725.695202239585</v>
      </c>
      <c r="N196">
        <f t="shared" si="23"/>
        <v>-2.229145372984101E-11</v>
      </c>
    </row>
    <row r="197" spans="1:14" x14ac:dyDescent="0.25">
      <c r="A197" s="1" t="s">
        <v>200</v>
      </c>
      <c r="B197">
        <v>268</v>
      </c>
      <c r="C197">
        <v>1.5427129477055599E-6</v>
      </c>
      <c r="D197">
        <v>1.12277140844126E-3</v>
      </c>
      <c r="E197">
        <v>1.37402229528387E-3</v>
      </c>
      <c r="F197">
        <v>1.12277140844126E-3</v>
      </c>
      <c r="G197">
        <f t="shared" si="18"/>
        <v>1.5113437752650217E-6</v>
      </c>
      <c r="H197">
        <f t="shared" si="18"/>
        <v>1.5471666410033426E-6</v>
      </c>
      <c r="I197" s="5">
        <f t="shared" si="19"/>
        <v>2.3153850909744058E-2</v>
      </c>
      <c r="J197">
        <f t="shared" si="20"/>
        <v>2.3799632390183778E-12</v>
      </c>
      <c r="K197">
        <f t="shared" si="20"/>
        <v>1.2606156356131709E-6</v>
      </c>
      <c r="L197">
        <f t="shared" si="21"/>
        <v>1.0207558154232894</v>
      </c>
      <c r="M197">
        <f t="shared" si="22"/>
        <v>725.695202239585</v>
      </c>
      <c r="N197">
        <f t="shared" si="23"/>
        <v>2.3383006721780942E-12</v>
      </c>
    </row>
    <row r="198" spans="1:14" x14ac:dyDescent="0.25">
      <c r="A198" s="1" t="s">
        <v>201</v>
      </c>
      <c r="B198">
        <v>122</v>
      </c>
      <c r="C198">
        <v>-7.1401573832315203E-6</v>
      </c>
      <c r="D198">
        <v>1.0813135472086E-3</v>
      </c>
      <c r="E198">
        <v>-6.60322568015891E-3</v>
      </c>
      <c r="F198">
        <v>1.0813135472086E-3</v>
      </c>
      <c r="G198">
        <f t="shared" si="18"/>
        <v>-6.9949710551201936E-6</v>
      </c>
      <c r="H198">
        <f t="shared" si="18"/>
        <v>1.490038164606205E-6</v>
      </c>
      <c r="I198" s="5">
        <f t="shared" si="19"/>
        <v>5.6944912024913537</v>
      </c>
      <c r="J198">
        <f t="shared" si="20"/>
        <v>5.0981847457315592E-11</v>
      </c>
      <c r="K198">
        <f t="shared" si="20"/>
        <v>1.1692389873768452E-6</v>
      </c>
      <c r="L198">
        <f t="shared" si="21"/>
        <v>1.0207558154232894</v>
      </c>
      <c r="M198">
        <f t="shared" si="22"/>
        <v>725.695202239585</v>
      </c>
      <c r="N198">
        <f t="shared" si="23"/>
        <v>-1.0422773832444823E-11</v>
      </c>
    </row>
    <row r="199" spans="1:14" x14ac:dyDescent="0.25">
      <c r="A199" s="1" t="s">
        <v>202</v>
      </c>
      <c r="B199">
        <v>153</v>
      </c>
      <c r="C199">
        <v>2.0743774093708002E-6</v>
      </c>
      <c r="D199">
        <v>1.0578802714145E-3</v>
      </c>
      <c r="E199">
        <v>1.9608810802352202E-3</v>
      </c>
      <c r="F199">
        <v>1.0578802714145E-3</v>
      </c>
      <c r="G199">
        <f t="shared" si="18"/>
        <v>2.0321974932962713E-6</v>
      </c>
      <c r="H199">
        <f t="shared" si="18"/>
        <v>1.4577473685229706E-6</v>
      </c>
      <c r="I199" s="5">
        <f t="shared" si="19"/>
        <v>-0.39406699485614527</v>
      </c>
      <c r="J199">
        <f t="shared" si="20"/>
        <v>4.3030416365079123E-12</v>
      </c>
      <c r="K199">
        <f t="shared" si="20"/>
        <v>1.1191106686480162E-6</v>
      </c>
      <c r="L199">
        <f t="shared" si="21"/>
        <v>1.0207558154232894</v>
      </c>
      <c r="M199">
        <f t="shared" si="22"/>
        <v>725.695202239585</v>
      </c>
      <c r="N199">
        <f t="shared" si="23"/>
        <v>2.9624305481716165E-12</v>
      </c>
    </row>
    <row r="200" spans="1:14" x14ac:dyDescent="0.25">
      <c r="A200" s="1" t="s">
        <v>203</v>
      </c>
      <c r="B200">
        <v>289</v>
      </c>
      <c r="C200">
        <v>-1.7874272810229399E-5</v>
      </c>
      <c r="D200">
        <v>9.844875665918529E-4</v>
      </c>
      <c r="E200">
        <v>-1.8155915236296401E-2</v>
      </c>
      <c r="F200">
        <v>9.844875665918529E-4</v>
      </c>
      <c r="G200">
        <f t="shared" si="18"/>
        <v>-1.7510821432662867E-5</v>
      </c>
      <c r="H200">
        <f t="shared" si="18"/>
        <v>1.3566130292078585E-6</v>
      </c>
      <c r="I200" s="5">
        <f t="shared" si="19"/>
        <v>13.907749708763767</v>
      </c>
      <c r="J200">
        <f t="shared" si="20"/>
        <v>3.1948962849450596E-10</v>
      </c>
      <c r="K200">
        <f t="shared" si="20"/>
        <v>9.6921576877394797E-7</v>
      </c>
      <c r="L200">
        <f t="shared" si="21"/>
        <v>1.0207558154232894</v>
      </c>
      <c r="M200">
        <f t="shared" si="22"/>
        <v>725.695202239585</v>
      </c>
      <c r="N200">
        <f t="shared" si="23"/>
        <v>-2.3755408507682666E-11</v>
      </c>
    </row>
    <row r="201" spans="1:14" x14ac:dyDescent="0.25">
      <c r="A201" s="1" t="s">
        <v>204</v>
      </c>
      <c r="B201">
        <v>154</v>
      </c>
      <c r="C201">
        <v>1.27631739302106E-5</v>
      </c>
      <c r="D201">
        <v>9.1134345027767095E-4</v>
      </c>
      <c r="E201">
        <v>1.40047903195242E-2</v>
      </c>
      <c r="F201">
        <v>9.1134345027767095E-4</v>
      </c>
      <c r="G201">
        <f t="shared" si="18"/>
        <v>1.2503650468959549E-5</v>
      </c>
      <c r="H201">
        <f t="shared" si="18"/>
        <v>1.2558212421208692E-6</v>
      </c>
      <c r="I201" s="5">
        <f t="shared" si="19"/>
        <v>-8.9565527716691609</v>
      </c>
      <c r="J201">
        <f t="shared" si="20"/>
        <v>1.628986087728075E-10</v>
      </c>
      <c r="K201">
        <f t="shared" si="20"/>
        <v>8.3054688436400972E-7</v>
      </c>
      <c r="L201">
        <f t="shared" si="21"/>
        <v>1.0207558154232894</v>
      </c>
      <c r="M201">
        <f t="shared" si="22"/>
        <v>725.695202239585</v>
      </c>
      <c r="N201">
        <f t="shared" si="23"/>
        <v>1.5702349862973968E-11</v>
      </c>
    </row>
    <row r="202" spans="1:14" x14ac:dyDescent="0.25">
      <c r="A202" s="1" t="s">
        <v>205</v>
      </c>
      <c r="B202">
        <v>102</v>
      </c>
      <c r="C202">
        <v>-3.04712673289923E-5</v>
      </c>
      <c r="D202">
        <v>-8.7442269974821404E-4</v>
      </c>
      <c r="E202">
        <v>3.4847296779654001E-2</v>
      </c>
      <c r="F202">
        <v>8.7442269974821404E-4</v>
      </c>
      <c r="G202">
        <f t="shared" si="18"/>
        <v>-2.985167154434129E-5</v>
      </c>
      <c r="H202">
        <f t="shared" si="18"/>
        <v>-1.2049448543267719E-6</v>
      </c>
      <c r="I202" s="5">
        <f t="shared" si="19"/>
        <v>-23.774305178488891</v>
      </c>
      <c r="J202">
        <f t="shared" si="20"/>
        <v>9.2849813263491352E-10</v>
      </c>
      <c r="K202">
        <f t="shared" si="20"/>
        <v>7.6461505783495525E-7</v>
      </c>
      <c r="L202">
        <f t="shared" si="21"/>
        <v>1.0207558154232894</v>
      </c>
      <c r="M202">
        <f t="shared" si="22"/>
        <v>725.695202239585</v>
      </c>
      <c r="N202">
        <f t="shared" si="23"/>
        <v>3.5969618020406958E-11</v>
      </c>
    </row>
    <row r="203" spans="1:14" x14ac:dyDescent="0.25">
      <c r="A203" s="1" t="s">
        <v>206</v>
      </c>
      <c r="B203">
        <v>190</v>
      </c>
      <c r="C203">
        <v>-2.9737476318993898E-6</v>
      </c>
      <c r="D203">
        <v>-8.3453145466411301E-4</v>
      </c>
      <c r="E203">
        <v>3.56337393309672E-3</v>
      </c>
      <c r="F203">
        <v>8.3453145466411301E-4</v>
      </c>
      <c r="G203">
        <f t="shared" si="18"/>
        <v>-2.9132801273007972E-6</v>
      </c>
      <c r="H203">
        <f t="shared" si="18"/>
        <v>-1.1499751577365345E-6</v>
      </c>
      <c r="I203" s="5">
        <f t="shared" si="19"/>
        <v>-1.5333417923870016</v>
      </c>
      <c r="J203">
        <f t="shared" si="20"/>
        <v>8.8431749782272292E-12</v>
      </c>
      <c r="K203">
        <f t="shared" si="20"/>
        <v>6.964427488238005E-7</v>
      </c>
      <c r="L203">
        <f t="shared" si="21"/>
        <v>1.0207558154232894</v>
      </c>
      <c r="M203">
        <f t="shared" si="22"/>
        <v>725.695202239585</v>
      </c>
      <c r="N203">
        <f t="shared" si="23"/>
        <v>3.3501997739234457E-12</v>
      </c>
    </row>
    <row r="204" spans="1:14" x14ac:dyDescent="0.25">
      <c r="A204" s="1" t="s">
        <v>207</v>
      </c>
      <c r="B204">
        <v>40</v>
      </c>
      <c r="C204">
        <v>-1.8446454589881599E-5</v>
      </c>
      <c r="D204">
        <v>8.1619516708447801E-4</v>
      </c>
      <c r="E204">
        <v>-2.26005437593732E-2</v>
      </c>
      <c r="F204">
        <v>8.1619516708447801E-4</v>
      </c>
      <c r="G204">
        <f t="shared" si="18"/>
        <v>-1.8071368598798704E-5</v>
      </c>
      <c r="H204">
        <f t="shared" si="18"/>
        <v>1.1247079553035476E-6</v>
      </c>
      <c r="I204" s="5">
        <f t="shared" si="19"/>
        <v>17.067609830252707</v>
      </c>
      <c r="J204">
        <f t="shared" si="20"/>
        <v>3.4027168693656394E-10</v>
      </c>
      <c r="K204">
        <f t="shared" si="20"/>
        <v>6.6617455077205897E-7</v>
      </c>
      <c r="L204">
        <f t="shared" si="21"/>
        <v>1.0207558154232894</v>
      </c>
      <c r="M204">
        <f t="shared" si="22"/>
        <v>725.695202239585</v>
      </c>
      <c r="N204">
        <f t="shared" si="23"/>
        <v>-2.0325012026291624E-11</v>
      </c>
    </row>
    <row r="205" spans="1:14" x14ac:dyDescent="0.25">
      <c r="A205" s="1" t="s">
        <v>208</v>
      </c>
      <c r="B205">
        <v>151</v>
      </c>
      <c r="C205">
        <v>-1.0422999025941199E-5</v>
      </c>
      <c r="D205">
        <v>-8.0174842825869502E-4</v>
      </c>
      <c r="E205">
        <v>1.3000336088689E-2</v>
      </c>
      <c r="F205">
        <v>8.0174842825869502E-4</v>
      </c>
      <c r="G205">
        <f t="shared" si="18"/>
        <v>-1.0211060146269131E-5</v>
      </c>
      <c r="H205">
        <f t="shared" si="18"/>
        <v>-1.1048005082359651E-6</v>
      </c>
      <c r="I205" s="5">
        <f t="shared" si="19"/>
        <v>-8.2424470030097368</v>
      </c>
      <c r="J205">
        <f t="shared" si="20"/>
        <v>1.0863890869477119E-10</v>
      </c>
      <c r="K205">
        <f t="shared" si="20"/>
        <v>6.4280054221528779E-7</v>
      </c>
      <c r="L205">
        <f t="shared" si="21"/>
        <v>1.0207558154232894</v>
      </c>
      <c r="M205">
        <f t="shared" si="22"/>
        <v>725.695202239585</v>
      </c>
      <c r="N205">
        <f t="shared" si="23"/>
        <v>1.1281184439226145E-11</v>
      </c>
    </row>
    <row r="206" spans="1:14" x14ac:dyDescent="0.25">
      <c r="A206" s="1" t="s">
        <v>209</v>
      </c>
      <c r="B206">
        <v>156</v>
      </c>
      <c r="C206">
        <v>-2.9234811309926599E-6</v>
      </c>
      <c r="D206">
        <v>-7.6553436140847195E-4</v>
      </c>
      <c r="E206">
        <v>3.8188764324228099E-3</v>
      </c>
      <c r="F206">
        <v>7.6553436140847195E-4</v>
      </c>
      <c r="G206">
        <f t="shared" si="18"/>
        <v>-2.8640357339334324E-6</v>
      </c>
      <c r="H206">
        <f t="shared" si="18"/>
        <v>-1.054897922772451E-6</v>
      </c>
      <c r="I206" s="5">
        <f t="shared" si="19"/>
        <v>-1.7149885046756561</v>
      </c>
      <c r="J206">
        <f t="shared" si="20"/>
        <v>8.5467419232701225E-12</v>
      </c>
      <c r="K206">
        <f t="shared" si="20"/>
        <v>5.8604285849707696E-7</v>
      </c>
      <c r="L206">
        <f t="shared" si="21"/>
        <v>1.0207558154232894</v>
      </c>
      <c r="M206">
        <f t="shared" si="22"/>
        <v>725.695202239585</v>
      </c>
      <c r="N206">
        <f t="shared" si="23"/>
        <v>3.0212653464724498E-12</v>
      </c>
    </row>
    <row r="207" spans="1:14" x14ac:dyDescent="0.25">
      <c r="A207" s="1" t="s">
        <v>210</v>
      </c>
      <c r="B207">
        <v>142</v>
      </c>
      <c r="C207">
        <v>-5.2740661277488302E-6</v>
      </c>
      <c r="D207">
        <v>7.4434938186842495E-4</v>
      </c>
      <c r="E207">
        <v>-7.0854712265766302E-3</v>
      </c>
      <c r="F207">
        <v>7.4434938186842495E-4</v>
      </c>
      <c r="G207">
        <f t="shared" si="18"/>
        <v>-5.1668244726695661E-6</v>
      </c>
      <c r="H207">
        <f t="shared" si="18"/>
        <v>1.0257052541773335E-6</v>
      </c>
      <c r="I207" s="5">
        <f t="shared" si="19"/>
        <v>6.0373384085017836</v>
      </c>
      <c r="J207">
        <f t="shared" si="20"/>
        <v>2.7815773519867541E-11</v>
      </c>
      <c r="K207">
        <f t="shared" si="20"/>
        <v>5.5405600228790637E-7</v>
      </c>
      <c r="L207">
        <f t="shared" si="21"/>
        <v>1.0207558154232894</v>
      </c>
      <c r="M207">
        <f t="shared" si="22"/>
        <v>725.695202239585</v>
      </c>
      <c r="N207">
        <f t="shared" si="23"/>
        <v>-5.2996390090292043E-12</v>
      </c>
    </row>
    <row r="208" spans="1:14" x14ac:dyDescent="0.25">
      <c r="A208" s="1" t="s">
        <v>146</v>
      </c>
      <c r="B208">
        <v>64</v>
      </c>
      <c r="C208">
        <v>-2.1402270577273799E-5</v>
      </c>
      <c r="D208">
        <v>-7.2152108849342204E-4</v>
      </c>
      <c r="E208">
        <v>2.96627096817959E-2</v>
      </c>
      <c r="F208">
        <v>7.2152108849342204E-4</v>
      </c>
      <c r="G208">
        <f t="shared" si="18"/>
        <v>-2.0967081699552852E-5</v>
      </c>
      <c r="H208">
        <f t="shared" si="18"/>
        <v>-9.942481172077739E-7</v>
      </c>
      <c r="I208" s="5">
        <f t="shared" si="19"/>
        <v>-20.088379587216494</v>
      </c>
      <c r="J208">
        <f t="shared" si="20"/>
        <v>4.5805718586283974E-10</v>
      </c>
      <c r="K208">
        <f t="shared" si="20"/>
        <v>5.2059268114073258E-7</v>
      </c>
      <c r="L208">
        <f t="shared" si="21"/>
        <v>1.0207558154232894</v>
      </c>
      <c r="M208">
        <f t="shared" si="22"/>
        <v>725.695202239585</v>
      </c>
      <c r="N208">
        <f t="shared" si="23"/>
        <v>2.0846481503121995E-11</v>
      </c>
    </row>
    <row r="209" spans="1:14" x14ac:dyDescent="0.25">
      <c r="A209" s="1" t="s">
        <v>211</v>
      </c>
      <c r="B209">
        <v>139</v>
      </c>
      <c r="C209">
        <v>-2.2973530556492801E-5</v>
      </c>
      <c r="D209">
        <v>-7.0628758643941601E-4</v>
      </c>
      <c r="E209">
        <v>3.2527161736352297E-2</v>
      </c>
      <c r="F209">
        <v>7.0628758643941601E-4</v>
      </c>
      <c r="G209">
        <f t="shared" si="18"/>
        <v>-2.2506392037517888E-5</v>
      </c>
      <c r="H209">
        <f t="shared" si="18"/>
        <v>-9.7325651907264281E-7</v>
      </c>
      <c r="I209" s="5">
        <f t="shared" si="19"/>
        <v>-22.124830500968919</v>
      </c>
      <c r="J209">
        <f t="shared" si="20"/>
        <v>5.2778310623010845E-10</v>
      </c>
      <c r="K209">
        <f t="shared" si="20"/>
        <v>4.9884215475841553E-7</v>
      </c>
      <c r="L209">
        <f t="shared" si="21"/>
        <v>1.0207558154232894</v>
      </c>
      <c r="M209">
        <f t="shared" si="22"/>
        <v>725.695202239585</v>
      </c>
      <c r="N209">
        <f t="shared" si="23"/>
        <v>2.1904492771318904E-11</v>
      </c>
    </row>
    <row r="210" spans="1:14" x14ac:dyDescent="0.25">
      <c r="A210" s="1" t="s">
        <v>212</v>
      </c>
      <c r="B210">
        <v>62</v>
      </c>
      <c r="C210">
        <v>-6.5547456028113897E-7</v>
      </c>
      <c r="D210">
        <v>6.9904013237967705E-4</v>
      </c>
      <c r="E210">
        <v>-9.3767801005897595E-4</v>
      </c>
      <c r="F210">
        <v>6.9904013237967705E-4</v>
      </c>
      <c r="G210">
        <f t="shared" si="18"/>
        <v>-6.4214629040278868E-7</v>
      </c>
      <c r="H210">
        <f t="shared" si="18"/>
        <v>9.6326960716062722E-7</v>
      </c>
      <c r="I210" s="5">
        <f t="shared" si="19"/>
        <v>1.6666319435693662</v>
      </c>
      <c r="J210">
        <f t="shared" si="20"/>
        <v>4.2964689917575251E-13</v>
      </c>
      <c r="K210">
        <f t="shared" si="20"/>
        <v>4.8865710667739641E-7</v>
      </c>
      <c r="L210">
        <f t="shared" si="21"/>
        <v>1.0207558154232894</v>
      </c>
      <c r="M210">
        <f t="shared" si="22"/>
        <v>725.695202239585</v>
      </c>
      <c r="N210">
        <f t="shared" si="23"/>
        <v>-6.185600048959483E-13</v>
      </c>
    </row>
    <row r="211" spans="1:14" x14ac:dyDescent="0.25">
      <c r="A211" s="1" t="s">
        <v>213</v>
      </c>
      <c r="B211">
        <v>124</v>
      </c>
      <c r="C211">
        <v>1.00495811787612E-6</v>
      </c>
      <c r="D211">
        <v>6.5401228281320605E-4</v>
      </c>
      <c r="E211">
        <v>1.5366043487032601E-3</v>
      </c>
      <c r="F211">
        <v>6.5401228281320605E-4</v>
      </c>
      <c r="G211">
        <f t="shared" si="18"/>
        <v>9.8452352922366812E-7</v>
      </c>
      <c r="H211">
        <f t="shared" si="18"/>
        <v>9.0122172613907792E-7</v>
      </c>
      <c r="I211" s="5">
        <f t="shared" si="19"/>
        <v>-9.243208487822778E-2</v>
      </c>
      <c r="J211">
        <f t="shared" si="20"/>
        <v>1.0099408186851135E-12</v>
      </c>
      <c r="K211">
        <f t="shared" si="20"/>
        <v>4.2773206607054102E-7</v>
      </c>
      <c r="L211">
        <f t="shared" si="21"/>
        <v>1.0207558154232894</v>
      </c>
      <c r="M211">
        <f t="shared" si="22"/>
        <v>725.695202239585</v>
      </c>
      <c r="N211">
        <f t="shared" si="23"/>
        <v>8.872739944314911E-13</v>
      </c>
    </row>
    <row r="212" spans="1:14" x14ac:dyDescent="0.25">
      <c r="A212" s="1" t="s">
        <v>214</v>
      </c>
      <c r="B212">
        <v>143</v>
      </c>
      <c r="C212">
        <v>2.5153143869356298E-6</v>
      </c>
      <c r="D212">
        <v>6.3095988757453899E-4</v>
      </c>
      <c r="E212">
        <v>3.9864885810803304E-3</v>
      </c>
      <c r="F212">
        <v>6.3095988757453899E-4</v>
      </c>
      <c r="G212">
        <f t="shared" si="18"/>
        <v>2.4641685591500384E-6</v>
      </c>
      <c r="H212">
        <f t="shared" si="18"/>
        <v>8.6945577926837444E-7</v>
      </c>
      <c r="I212" s="5">
        <f t="shared" si="19"/>
        <v>-1.8341505317539846</v>
      </c>
      <c r="J212">
        <f t="shared" si="20"/>
        <v>6.3268064651253632E-12</v>
      </c>
      <c r="K212">
        <f t="shared" si="20"/>
        <v>3.9811037972807485E-7</v>
      </c>
      <c r="L212">
        <f t="shared" si="21"/>
        <v>1.0207558154232894</v>
      </c>
      <c r="M212">
        <f t="shared" si="22"/>
        <v>725.695202239585</v>
      </c>
      <c r="N212">
        <f t="shared" si="23"/>
        <v>2.1424855948444239E-12</v>
      </c>
    </row>
    <row r="213" spans="1:14" x14ac:dyDescent="0.25">
      <c r="A213" s="1" t="s">
        <v>215</v>
      </c>
      <c r="B213">
        <v>112</v>
      </c>
      <c r="C213">
        <v>3.5144359743377502E-6</v>
      </c>
      <c r="D213">
        <v>5.9884441994350896E-4</v>
      </c>
      <c r="E213">
        <v>5.8686962043818999E-3</v>
      </c>
      <c r="F213">
        <v>5.9884441994350896E-4</v>
      </c>
      <c r="G213">
        <f t="shared" si="18"/>
        <v>3.4429742365762332E-6</v>
      </c>
      <c r="H213">
        <f t="shared" si="18"/>
        <v>8.2520101841021016E-7</v>
      </c>
      <c r="I213" s="5">
        <f t="shared" si="19"/>
        <v>-3.1722854913694727</v>
      </c>
      <c r="J213">
        <f t="shared" si="20"/>
        <v>1.2351260217719332E-11</v>
      </c>
      <c r="K213">
        <f t="shared" si="20"/>
        <v>3.5861463929747771E-7</v>
      </c>
      <c r="L213">
        <f t="shared" si="21"/>
        <v>1.0207558154232894</v>
      </c>
      <c r="M213">
        <f t="shared" si="22"/>
        <v>725.695202239585</v>
      </c>
      <c r="N213">
        <f t="shared" si="23"/>
        <v>2.8411458463828235E-12</v>
      </c>
    </row>
    <row r="214" spans="1:14" x14ac:dyDescent="0.25">
      <c r="A214" s="1" t="s">
        <v>216</v>
      </c>
      <c r="B214">
        <v>92</v>
      </c>
      <c r="C214">
        <v>-1.87859435395376E-6</v>
      </c>
      <c r="D214">
        <v>5.9752810861877202E-4</v>
      </c>
      <c r="E214">
        <v>-3.14394306620364E-3</v>
      </c>
      <c r="F214">
        <v>5.9752810861877202E-4</v>
      </c>
      <c r="G214">
        <f t="shared" si="18"/>
        <v>-1.8403954457753838E-6</v>
      </c>
      <c r="H214">
        <f t="shared" si="18"/>
        <v>8.2338715589510103E-7</v>
      </c>
      <c r="I214" s="5">
        <f t="shared" si="19"/>
        <v>3.2351519969663562</v>
      </c>
      <c r="J214">
        <f t="shared" si="20"/>
        <v>3.5291167467069451E-12</v>
      </c>
      <c r="K214">
        <f t="shared" si="20"/>
        <v>3.5703984058952702E-7</v>
      </c>
      <c r="L214">
        <f t="shared" si="21"/>
        <v>1.0207558154232894</v>
      </c>
      <c r="M214">
        <f t="shared" si="22"/>
        <v>725.695202239585</v>
      </c>
      <c r="N214">
        <f t="shared" si="23"/>
        <v>-1.51535797181929E-12</v>
      </c>
    </row>
    <row r="215" spans="1:14" x14ac:dyDescent="0.25">
      <c r="A215" s="1" t="s">
        <v>217</v>
      </c>
      <c r="B215">
        <v>89</v>
      </c>
      <c r="C215">
        <v>-8.9622964699664201E-6</v>
      </c>
      <c r="D215">
        <v>-5.4695839648273396E-4</v>
      </c>
      <c r="E215">
        <v>1.63857004986106E-2</v>
      </c>
      <c r="F215">
        <v>5.4695839648273396E-4</v>
      </c>
      <c r="G215">
        <f t="shared" si="18"/>
        <v>-8.780059182175625E-6</v>
      </c>
      <c r="H215">
        <f t="shared" si="18"/>
        <v>-7.5370264925929347E-7</v>
      </c>
      <c r="I215" s="5">
        <f t="shared" si="19"/>
        <v>-10.649234868424955</v>
      </c>
      <c r="J215">
        <f t="shared" si="20"/>
        <v>8.0322758015572557E-11</v>
      </c>
      <c r="K215">
        <f t="shared" si="20"/>
        <v>2.9916348748296361E-7</v>
      </c>
      <c r="L215">
        <f t="shared" si="21"/>
        <v>1.0207558154232894</v>
      </c>
      <c r="M215">
        <f t="shared" si="22"/>
        <v>725.695202239585</v>
      </c>
      <c r="N215">
        <f t="shared" si="23"/>
        <v>6.6175538662591538E-12</v>
      </c>
    </row>
    <row r="216" spans="1:14" x14ac:dyDescent="0.25">
      <c r="A216" s="1" t="s">
        <v>218</v>
      </c>
      <c r="B216">
        <v>200</v>
      </c>
      <c r="C216">
        <v>-1.95441250562056E-5</v>
      </c>
      <c r="D216">
        <v>5.0270036853154601E-4</v>
      </c>
      <c r="E216">
        <v>-3.8878278751409097E-2</v>
      </c>
      <c r="F216">
        <v>5.0270036853154601E-4</v>
      </c>
      <c r="G216">
        <f t="shared" si="18"/>
        <v>-1.914671928476939E-5</v>
      </c>
      <c r="H216">
        <f t="shared" si="18"/>
        <v>6.9271557394916025E-7</v>
      </c>
      <c r="I216" s="5">
        <f t="shared" si="19"/>
        <v>28.640087800558973</v>
      </c>
      <c r="J216">
        <f t="shared" si="20"/>
        <v>3.8197282421260351E-10</v>
      </c>
      <c r="K216">
        <f t="shared" si="20"/>
        <v>2.5270766052175215E-7</v>
      </c>
      <c r="L216">
        <f t="shared" si="21"/>
        <v>1.0207558154232894</v>
      </c>
      <c r="M216">
        <f t="shared" si="22"/>
        <v>725.695202239585</v>
      </c>
      <c r="N216">
        <f t="shared" si="23"/>
        <v>-1.3263230638592483E-11</v>
      </c>
    </row>
    <row r="217" spans="1:14" x14ac:dyDescent="0.25">
      <c r="A217" s="1" t="s">
        <v>219</v>
      </c>
      <c r="B217">
        <v>178</v>
      </c>
      <c r="C217">
        <v>-6.3401796990206202E-6</v>
      </c>
      <c r="D217">
        <v>3.8409195822904102E-4</v>
      </c>
      <c r="E217">
        <v>-1.650693164276E-2</v>
      </c>
      <c r="F217">
        <v>3.8409195822904102E-4</v>
      </c>
      <c r="G217">
        <f t="shared" si="18"/>
        <v>-6.2112599342786593E-6</v>
      </c>
      <c r="H217">
        <f t="shared" si="18"/>
        <v>5.292744902318298E-7</v>
      </c>
      <c r="I217" s="5">
        <f t="shared" si="19"/>
        <v>12.735422826741639</v>
      </c>
      <c r="J217">
        <f t="shared" si="20"/>
        <v>4.0197878615873199E-11</v>
      </c>
      <c r="K217">
        <f t="shared" si="20"/>
        <v>1.4752663237621938E-7</v>
      </c>
      <c r="L217">
        <f t="shared" si="21"/>
        <v>1.0207558154232894</v>
      </c>
      <c r="M217">
        <f t="shared" si="22"/>
        <v>725.695202239585</v>
      </c>
      <c r="N217">
        <f t="shared" si="23"/>
        <v>-3.2874614354127263E-12</v>
      </c>
    </row>
    <row r="218" spans="1:14" x14ac:dyDescent="0.25">
      <c r="A218" s="1" t="s">
        <v>220</v>
      </c>
      <c r="B218">
        <v>176</v>
      </c>
      <c r="C218">
        <v>-1.17452614715033E-5</v>
      </c>
      <c r="D218">
        <v>-3.7663976089065399E-4</v>
      </c>
      <c r="E218">
        <v>3.1184337637982899E-2</v>
      </c>
      <c r="F218">
        <v>3.7663976089065399E-4</v>
      </c>
      <c r="G218">
        <f t="shared" si="18"/>
        <v>-1.1506436009510019E-5</v>
      </c>
      <c r="H218">
        <f t="shared" si="18"/>
        <v>-5.1900544433571725E-7</v>
      </c>
      <c r="I218" s="5">
        <f t="shared" si="19"/>
        <v>-21.170164369349298</v>
      </c>
      <c r="J218">
        <f t="shared" si="20"/>
        <v>1.3795116703397986E-10</v>
      </c>
      <c r="K218">
        <f t="shared" si="20"/>
        <v>1.4185750948376902E-7</v>
      </c>
      <c r="L218">
        <f t="shared" si="21"/>
        <v>1.0207558154232894</v>
      </c>
      <c r="M218">
        <f t="shared" si="22"/>
        <v>725.695202239585</v>
      </c>
      <c r="N218">
        <f t="shared" si="23"/>
        <v>5.9719029338362443E-12</v>
      </c>
    </row>
    <row r="219" spans="1:14" x14ac:dyDescent="0.25">
      <c r="A219" s="1" t="s">
        <v>221</v>
      </c>
      <c r="B219">
        <v>209</v>
      </c>
      <c r="C219">
        <v>4.7395715390214796E-6</v>
      </c>
      <c r="D219">
        <v>-3.50396888657841E-4</v>
      </c>
      <c r="E219">
        <v>-1.35262945889044E-2</v>
      </c>
      <c r="F219">
        <v>3.50396888657841E-4</v>
      </c>
      <c r="G219">
        <f t="shared" si="18"/>
        <v>4.6431981747329675E-6</v>
      </c>
      <c r="H219">
        <f t="shared" si="18"/>
        <v>-4.8284305528887738E-7</v>
      </c>
      <c r="I219" s="5">
        <f t="shared" si="19"/>
        <v>10.61637145625925</v>
      </c>
      <c r="J219">
        <f t="shared" si="20"/>
        <v>2.2463538373502435E-11</v>
      </c>
      <c r="K219">
        <f t="shared" si="20"/>
        <v>1.2277797958109543E-7</v>
      </c>
      <c r="L219">
        <f t="shared" si="21"/>
        <v>1.0207558154232894</v>
      </c>
      <c r="M219">
        <f t="shared" si="22"/>
        <v>725.695202239585</v>
      </c>
      <c r="N219">
        <f t="shared" si="23"/>
        <v>-2.2419359929998049E-12</v>
      </c>
    </row>
    <row r="220" spans="1:14" x14ac:dyDescent="0.25">
      <c r="A220" s="1" t="s">
        <v>222</v>
      </c>
      <c r="B220">
        <v>67</v>
      </c>
      <c r="C220">
        <v>2.1765036696610401E-6</v>
      </c>
      <c r="D220">
        <v>-3.3413904687729898E-4</v>
      </c>
      <c r="E220">
        <v>-6.5137663197449803E-3</v>
      </c>
      <c r="F220">
        <v>3.3413904687729898E-4</v>
      </c>
      <c r="G220">
        <f t="shared" si="18"/>
        <v>2.1322471415541064E-6</v>
      </c>
      <c r="H220">
        <f t="shared" si="18"/>
        <v>-4.6043992828684084E-7</v>
      </c>
      <c r="I220" s="5">
        <f t="shared" si="19"/>
        <v>5.6308910469332227</v>
      </c>
      <c r="J220">
        <f t="shared" si="20"/>
        <v>4.737168224047974E-12</v>
      </c>
      <c r="K220">
        <f t="shared" si="20"/>
        <v>1.116489026480698E-7</v>
      </c>
      <c r="L220">
        <f t="shared" si="21"/>
        <v>1.0207558154232894</v>
      </c>
      <c r="M220">
        <f t="shared" si="22"/>
        <v>725.695202239585</v>
      </c>
      <c r="N220">
        <f t="shared" si="23"/>
        <v>-9.8177172094699408E-13</v>
      </c>
    </row>
    <row r="221" spans="1:14" x14ac:dyDescent="0.25">
      <c r="A221" s="1" t="s">
        <v>223</v>
      </c>
      <c r="B221">
        <v>221</v>
      </c>
      <c r="C221">
        <v>-1.5523233497557302E-5</v>
      </c>
      <c r="D221">
        <v>2.9922693038130399E-4</v>
      </c>
      <c r="E221">
        <v>-5.1877795483769203E-2</v>
      </c>
      <c r="F221">
        <v>2.9922693038130399E-4</v>
      </c>
      <c r="G221">
        <f t="shared" si="18"/>
        <v>-1.5207587615966794E-5</v>
      </c>
      <c r="H221">
        <f t="shared" si="18"/>
        <v>4.1233141607916485E-7</v>
      </c>
      <c r="I221" s="5">
        <f t="shared" si="19"/>
        <v>37.881952291132329</v>
      </c>
      <c r="J221">
        <f t="shared" si="20"/>
        <v>2.4097077821968508E-10</v>
      </c>
      <c r="K221">
        <f t="shared" si="20"/>
        <v>8.9536755865417745E-8</v>
      </c>
      <c r="L221">
        <f t="shared" si="21"/>
        <v>1.0207558154232894</v>
      </c>
      <c r="M221">
        <f t="shared" si="22"/>
        <v>725.695202239585</v>
      </c>
      <c r="N221">
        <f t="shared" si="23"/>
        <v>-6.2705661368395583E-12</v>
      </c>
    </row>
    <row r="222" spans="1:14" x14ac:dyDescent="0.25">
      <c r="A222" s="1" t="s">
        <v>224</v>
      </c>
      <c r="B222">
        <v>145</v>
      </c>
      <c r="C222">
        <v>-1.1396649580685899E-5</v>
      </c>
      <c r="D222">
        <v>-2.8685066338314199E-4</v>
      </c>
      <c r="E222">
        <v>3.9730253527298101E-2</v>
      </c>
      <c r="F222">
        <v>2.8685066338314199E-4</v>
      </c>
      <c r="G222">
        <f t="shared" si="18"/>
        <v>-1.1164912713193713E-5</v>
      </c>
      <c r="H222">
        <f t="shared" si="18"/>
        <v>-3.9527705639762452E-7</v>
      </c>
      <c r="I222" s="5">
        <f t="shared" si="19"/>
        <v>-27.245789965513438</v>
      </c>
      <c r="J222">
        <f t="shared" si="20"/>
        <v>1.2988362166494809E-10</v>
      </c>
      <c r="K222">
        <f t="shared" si="20"/>
        <v>8.2283303083348635E-8</v>
      </c>
      <c r="L222">
        <f t="shared" si="21"/>
        <v>1.0207558154232894</v>
      </c>
      <c r="M222">
        <f t="shared" si="22"/>
        <v>725.695202239585</v>
      </c>
      <c r="N222">
        <f t="shared" si="23"/>
        <v>4.4132338322076261E-12</v>
      </c>
    </row>
    <row r="223" spans="1:14" x14ac:dyDescent="0.25">
      <c r="A223" s="1" t="s">
        <v>225</v>
      </c>
      <c r="B223">
        <v>280</v>
      </c>
      <c r="C223">
        <v>-9.5801037477261793E-6</v>
      </c>
      <c r="D223">
        <v>2.7799285868430998E-4</v>
      </c>
      <c r="E223">
        <v>-3.4461690106239E-2</v>
      </c>
      <c r="F223">
        <v>2.7799285868430998E-4</v>
      </c>
      <c r="G223">
        <f t="shared" si="18"/>
        <v>-9.3853041079697201E-6</v>
      </c>
      <c r="H223">
        <f t="shared" si="18"/>
        <v>3.8307109903219659E-7</v>
      </c>
      <c r="I223" s="5">
        <f t="shared" si="19"/>
        <v>25.500162324124844</v>
      </c>
      <c r="J223">
        <f t="shared" si="20"/>
        <v>9.1778387817197187E-11</v>
      </c>
      <c r="K223">
        <f t="shared" si="20"/>
        <v>7.728002947947474E-8</v>
      </c>
      <c r="L223">
        <f t="shared" si="21"/>
        <v>1.0207558154232894</v>
      </c>
      <c r="M223">
        <f t="shared" si="22"/>
        <v>725.695202239585</v>
      </c>
      <c r="N223">
        <f t="shared" si="23"/>
        <v>-3.5952387593913503E-12</v>
      </c>
    </row>
    <row r="224" spans="1:14" x14ac:dyDescent="0.25">
      <c r="A224" s="1" t="s">
        <v>226</v>
      </c>
      <c r="B224">
        <v>215</v>
      </c>
      <c r="C224">
        <v>-3.1869307590711998E-5</v>
      </c>
      <c r="D224">
        <v>2.4941538249447903E-4</v>
      </c>
      <c r="E224">
        <v>-0.127776030780369</v>
      </c>
      <c r="F224">
        <v>2.4941538249447903E-4</v>
      </c>
      <c r="G224">
        <f t="shared" si="18"/>
        <v>-3.1221284374947559E-5</v>
      </c>
      <c r="H224">
        <f t="shared" si="18"/>
        <v>3.4369165143265705E-7</v>
      </c>
      <c r="I224" s="5">
        <f t="shared" si="19"/>
        <v>91.840974009125915</v>
      </c>
      <c r="J224">
        <f t="shared" si="20"/>
        <v>1.0156527663114133E-9</v>
      </c>
      <c r="K224">
        <f t="shared" si="20"/>
        <v>6.220803302486727E-8</v>
      </c>
      <c r="L224">
        <f t="shared" si="21"/>
        <v>1.0207558154232894</v>
      </c>
      <c r="M224">
        <f t="shared" si="22"/>
        <v>725.695202239585</v>
      </c>
      <c r="N224">
        <f t="shared" si="23"/>
        <v>-1.0730494786674338E-11</v>
      </c>
    </row>
    <row r="225" spans="1:14" x14ac:dyDescent="0.25">
      <c r="A225" s="1" t="s">
        <v>227</v>
      </c>
      <c r="B225">
        <v>72</v>
      </c>
      <c r="C225">
        <v>-4.8978092148458298E-6</v>
      </c>
      <c r="D225">
        <v>2.4631146647274198E-4</v>
      </c>
      <c r="E225">
        <v>-1.98846171677836E-2</v>
      </c>
      <c r="F225">
        <v>2.4631146647274198E-4</v>
      </c>
      <c r="G225">
        <f t="shared" si="18"/>
        <v>-4.7982182818275637E-6</v>
      </c>
      <c r="H225">
        <f t="shared" si="18"/>
        <v>3.3941448932360912E-7</v>
      </c>
      <c r="I225" s="5">
        <f t="shared" si="19"/>
        <v>15.136751472777528</v>
      </c>
      <c r="J225">
        <f t="shared" si="20"/>
        <v>2.3988535105028725E-11</v>
      </c>
      <c r="K225">
        <f t="shared" si="20"/>
        <v>6.0669338515952697E-8</v>
      </c>
      <c r="L225">
        <f t="shared" si="21"/>
        <v>1.0207558154232894</v>
      </c>
      <c r="M225">
        <f t="shared" si="22"/>
        <v>725.695202239585</v>
      </c>
      <c r="N225">
        <f t="shared" si="23"/>
        <v>-1.6285848077897077E-12</v>
      </c>
    </row>
    <row r="226" spans="1:14" x14ac:dyDescent="0.25">
      <c r="A226" s="1" t="s">
        <v>228</v>
      </c>
      <c r="B226">
        <v>69</v>
      </c>
      <c r="C226">
        <v>-1.6916481952618201E-5</v>
      </c>
      <c r="D226">
        <v>2.4555132433785502E-4</v>
      </c>
      <c r="E226">
        <v>-6.8891837575034906E-2</v>
      </c>
      <c r="F226">
        <v>2.4555132433785502E-4</v>
      </c>
      <c r="G226">
        <f t="shared" si="18"/>
        <v>-1.6572506075415532E-5</v>
      </c>
      <c r="H226">
        <f t="shared" si="18"/>
        <v>3.3836702182962396E-7</v>
      </c>
      <c r="I226" s="5">
        <f t="shared" si="19"/>
        <v>49.977899754545803</v>
      </c>
      <c r="J226">
        <f t="shared" si="20"/>
        <v>2.8616736165325728E-10</v>
      </c>
      <c r="K226">
        <f t="shared" si="20"/>
        <v>6.0295452884074462E-8</v>
      </c>
      <c r="L226">
        <f t="shared" si="21"/>
        <v>1.0207558154232894</v>
      </c>
      <c r="M226">
        <f t="shared" si="22"/>
        <v>725.695202239585</v>
      </c>
      <c r="N226">
        <f t="shared" si="23"/>
        <v>-5.6075895249917032E-12</v>
      </c>
    </row>
    <row r="227" spans="1:14" x14ac:dyDescent="0.25">
      <c r="A227" s="1" t="s">
        <v>229</v>
      </c>
      <c r="B227">
        <v>99</v>
      </c>
      <c r="C227">
        <v>-2.65157936405045E-6</v>
      </c>
      <c r="D227">
        <v>2.4478824212070902E-4</v>
      </c>
      <c r="E227">
        <v>-1.08321353226717E-2</v>
      </c>
      <c r="F227">
        <v>2.4478824212070902E-4</v>
      </c>
      <c r="G227">
        <f t="shared" si="18"/>
        <v>-2.5976627553680767E-6</v>
      </c>
      <c r="H227">
        <f t="shared" si="18"/>
        <v>3.3731550293465119E-7</v>
      </c>
      <c r="I227" s="5">
        <f t="shared" si="19"/>
        <v>8.7009883410882747</v>
      </c>
      <c r="J227">
        <f t="shared" si="20"/>
        <v>7.0308731238581883E-12</v>
      </c>
      <c r="K227">
        <f t="shared" si="20"/>
        <v>5.9921283480546863E-8</v>
      </c>
      <c r="L227">
        <f t="shared" si="21"/>
        <v>1.0207558154232894</v>
      </c>
      <c r="M227">
        <f t="shared" si="22"/>
        <v>725.695202239585</v>
      </c>
      <c r="N227">
        <f t="shared" si="23"/>
        <v>-8.7623191878159461E-13</v>
      </c>
    </row>
    <row r="228" spans="1:14" x14ac:dyDescent="0.25">
      <c r="A228" s="1" t="s">
        <v>230</v>
      </c>
      <c r="B228">
        <v>164</v>
      </c>
      <c r="C228">
        <v>-4.2386101322548098E-6</v>
      </c>
      <c r="D228">
        <v>-2.4153099509986999E-4</v>
      </c>
      <c r="E228">
        <v>1.7548928370465199E-2</v>
      </c>
      <c r="F228">
        <v>2.4153099509986999E-4</v>
      </c>
      <c r="G228">
        <f t="shared" si="18"/>
        <v>-4.1524232027001807E-6</v>
      </c>
      <c r="H228">
        <f t="shared" si="18"/>
        <v>-3.3282705239675764E-7</v>
      </c>
      <c r="I228" s="5">
        <f t="shared" si="19"/>
        <v>-11.476219023657203</v>
      </c>
      <c r="J228">
        <f t="shared" si="20"/>
        <v>1.7965815853253137E-11</v>
      </c>
      <c r="K228">
        <f t="shared" si="20"/>
        <v>5.8337221593933424E-8</v>
      </c>
      <c r="L228">
        <f t="shared" si="21"/>
        <v>1.0207558154232894</v>
      </c>
      <c r="M228">
        <f t="shared" si="22"/>
        <v>725.695202239585</v>
      </c>
      <c r="N228">
        <f t="shared" si="23"/>
        <v>1.3820387748586052E-12</v>
      </c>
    </row>
    <row r="229" spans="1:14" x14ac:dyDescent="0.25">
      <c r="A229" s="1" t="s">
        <v>231</v>
      </c>
      <c r="B229">
        <v>128</v>
      </c>
      <c r="C229">
        <v>-3.9631920526472297E-6</v>
      </c>
      <c r="D229">
        <v>2.3819169597530301E-4</v>
      </c>
      <c r="E229">
        <v>-1.66386659132657E-2</v>
      </c>
      <c r="F229">
        <v>2.3819169597530301E-4</v>
      </c>
      <c r="G229">
        <f t="shared" si="18"/>
        <v>-3.8826054113674227E-6</v>
      </c>
      <c r="H229">
        <f t="shared" si="18"/>
        <v>3.2822553496318294E-7</v>
      </c>
      <c r="I229" s="5">
        <f t="shared" si="19"/>
        <v>12.82907786806695</v>
      </c>
      <c r="J229">
        <f t="shared" si="20"/>
        <v>1.5706891246166164E-11</v>
      </c>
      <c r="K229">
        <f t="shared" si="20"/>
        <v>5.6735284031591182E-8</v>
      </c>
      <c r="L229">
        <f t="shared" si="21"/>
        <v>1.0207558154232894</v>
      </c>
      <c r="M229">
        <f t="shared" si="22"/>
        <v>725.695202239585</v>
      </c>
      <c r="N229">
        <f t="shared" si="23"/>
        <v>-1.2743702381970213E-12</v>
      </c>
    </row>
    <row r="230" spans="1:14" x14ac:dyDescent="0.25">
      <c r="A230" s="1" t="s">
        <v>232</v>
      </c>
      <c r="B230">
        <v>188</v>
      </c>
      <c r="C230">
        <v>-1.4449373624454E-5</v>
      </c>
      <c r="D230">
        <v>-2.2214073037421199E-4</v>
      </c>
      <c r="E230">
        <v>6.5046034557071294E-2</v>
      </c>
      <c r="F230">
        <v>2.2214073037421199E-4</v>
      </c>
      <c r="G230">
        <f t="shared" si="18"/>
        <v>-1.4155563364056957E-5</v>
      </c>
      <c r="H230">
        <f t="shared" si="18"/>
        <v>-3.0610748105907033E-7</v>
      </c>
      <c r="I230" s="5">
        <f t="shared" si="19"/>
        <v>-45.243768087867551</v>
      </c>
      <c r="J230">
        <f t="shared" si="20"/>
        <v>2.0878439813906694E-10</v>
      </c>
      <c r="K230">
        <f t="shared" si="20"/>
        <v>4.934650409118835E-8</v>
      </c>
      <c r="L230">
        <f t="shared" si="21"/>
        <v>1.0207558154232894</v>
      </c>
      <c r="M230">
        <f t="shared" si="22"/>
        <v>725.695202239585</v>
      </c>
      <c r="N230">
        <f t="shared" si="23"/>
        <v>4.3331238443435352E-12</v>
      </c>
    </row>
    <row r="231" spans="1:14" x14ac:dyDescent="0.25">
      <c r="A231" s="1" t="s">
        <v>233</v>
      </c>
      <c r="B231">
        <v>224</v>
      </c>
      <c r="C231">
        <v>-2.9736722473969801E-5</v>
      </c>
      <c r="D231">
        <v>2.1345404033417E-4</v>
      </c>
      <c r="E231">
        <v>-0.139312061872504</v>
      </c>
      <c r="F231">
        <v>2.1345404033417E-4</v>
      </c>
      <c r="G231">
        <f t="shared" si="18"/>
        <v>-2.913206275649628E-5</v>
      </c>
      <c r="H231">
        <f t="shared" si="18"/>
        <v>2.9413731780976982E-7</v>
      </c>
      <c r="I231" s="5">
        <f t="shared" si="19"/>
        <v>100.04238936229483</v>
      </c>
      <c r="J231">
        <f t="shared" si="20"/>
        <v>8.8427266349390063E-10</v>
      </c>
      <c r="K231">
        <f t="shared" si="20"/>
        <v>4.5562627334981472E-8</v>
      </c>
      <c r="L231">
        <f t="shared" si="21"/>
        <v>1.0207558154232894</v>
      </c>
      <c r="M231">
        <f t="shared" si="22"/>
        <v>725.695202239585</v>
      </c>
      <c r="N231">
        <f t="shared" si="23"/>
        <v>-8.5688268014617046E-12</v>
      </c>
    </row>
    <row r="232" spans="1:14" x14ac:dyDescent="0.25">
      <c r="A232" s="1" t="s">
        <v>234</v>
      </c>
      <c r="B232">
        <v>168</v>
      </c>
      <c r="C232">
        <v>-2.9117059940861301E-5</v>
      </c>
      <c r="D232">
        <v>1.9342422852899299E-4</v>
      </c>
      <c r="E232">
        <v>-0.15053470892606899</v>
      </c>
      <c r="F232">
        <v>1.9342422852899299E-4</v>
      </c>
      <c r="G232">
        <f t="shared" si="18"/>
        <v>-2.8525000299691626E-5</v>
      </c>
      <c r="H232">
        <f t="shared" si="18"/>
        <v>2.6653645763684523E-7</v>
      </c>
      <c r="I232" s="5">
        <f t="shared" si="19"/>
        <v>108.02100775480709</v>
      </c>
      <c r="J232">
        <f t="shared" si="20"/>
        <v>8.4780317959970994E-10</v>
      </c>
      <c r="K232">
        <f t="shared" si="20"/>
        <v>3.7412932182036106E-8</v>
      </c>
      <c r="L232">
        <f t="shared" si="21"/>
        <v>1.0207558154232894</v>
      </c>
      <c r="M232">
        <f t="shared" si="22"/>
        <v>725.695202239585</v>
      </c>
      <c r="N232">
        <f t="shared" si="23"/>
        <v>-7.602952533969755E-12</v>
      </c>
    </row>
    <row r="233" spans="1:14" x14ac:dyDescent="0.25">
      <c r="A233" s="1" t="s">
        <v>235</v>
      </c>
      <c r="B233">
        <v>186</v>
      </c>
      <c r="C233">
        <v>-7.9692954698029106E-6</v>
      </c>
      <c r="D233">
        <v>-1.6476989445398901E-4</v>
      </c>
      <c r="E233">
        <v>4.8366210928345803E-2</v>
      </c>
      <c r="F233">
        <v>1.6476989445398901E-4</v>
      </c>
      <c r="G233">
        <f t="shared" si="18"/>
        <v>-7.8072496373661951E-6</v>
      </c>
      <c r="H233">
        <f t="shared" si="18"/>
        <v>-2.2705110071761362E-7</v>
      </c>
      <c r="I233" s="5">
        <f t="shared" si="19"/>
        <v>-33.385429591359575</v>
      </c>
      <c r="J233">
        <f t="shared" si="20"/>
        <v>6.3509670285021196E-11</v>
      </c>
      <c r="K233">
        <f t="shared" si="20"/>
        <v>2.7149118118378676E-8</v>
      </c>
      <c r="L233">
        <f t="shared" si="21"/>
        <v>1.0207558154232894</v>
      </c>
      <c r="M233">
        <f t="shared" si="22"/>
        <v>725.695202239585</v>
      </c>
      <c r="N233">
        <f t="shared" si="23"/>
        <v>1.7726446237411844E-12</v>
      </c>
    </row>
    <row r="234" spans="1:14" x14ac:dyDescent="0.25">
      <c r="A234" s="1" t="s">
        <v>236</v>
      </c>
      <c r="B234">
        <v>177</v>
      </c>
      <c r="C234">
        <v>-4.6885399001494204E-6</v>
      </c>
      <c r="D234">
        <v>1.5872756067695801E-4</v>
      </c>
      <c r="E234">
        <v>-2.9538284845765001E-2</v>
      </c>
      <c r="F234">
        <v>1.5872756067695801E-4</v>
      </c>
      <c r="G234">
        <f t="shared" si="18"/>
        <v>-4.5932042015407626E-6</v>
      </c>
      <c r="H234">
        <f t="shared" si="18"/>
        <v>2.1872483128881816E-7</v>
      </c>
      <c r="I234" s="5">
        <f t="shared" si="19"/>
        <v>21.999921108525644</v>
      </c>
      <c r="J234">
        <f t="shared" si="20"/>
        <v>2.1982406395293137E-11</v>
      </c>
      <c r="K234">
        <f t="shared" si="20"/>
        <v>2.5194438518457387E-8</v>
      </c>
      <c r="L234">
        <f t="shared" si="21"/>
        <v>1.0207558154232894</v>
      </c>
      <c r="M234">
        <f t="shared" si="22"/>
        <v>725.695202239585</v>
      </c>
      <c r="N234">
        <f t="shared" si="23"/>
        <v>-1.0046478140570941E-12</v>
      </c>
    </row>
    <row r="235" spans="1:14" x14ac:dyDescent="0.25">
      <c r="A235" s="1" t="s">
        <v>237</v>
      </c>
      <c r="B235">
        <v>269</v>
      </c>
      <c r="C235">
        <v>-3.5269521053193802E-6</v>
      </c>
      <c r="D235">
        <v>1.58638347432243E-4</v>
      </c>
      <c r="E235">
        <v>-2.2232657881322102E-2</v>
      </c>
      <c r="F235">
        <v>1.58638347432243E-4</v>
      </c>
      <c r="G235">
        <f t="shared" si="18"/>
        <v>-3.4552358674114587E-6</v>
      </c>
      <c r="H235">
        <f t="shared" si="18"/>
        <v>2.1860189641968898E-7</v>
      </c>
      <c r="I235" s="5">
        <f t="shared" si="19"/>
        <v>16.806065381874948</v>
      </c>
      <c r="J235">
        <f t="shared" si="20"/>
        <v>1.2439391153216809E-11</v>
      </c>
      <c r="K235">
        <f t="shared" si="20"/>
        <v>2.5166125276033041E-8</v>
      </c>
      <c r="L235">
        <f t="shared" si="21"/>
        <v>1.0207558154232894</v>
      </c>
      <c r="M235">
        <f t="shared" si="22"/>
        <v>725.695202239585</v>
      </c>
      <c r="N235">
        <f t="shared" si="23"/>
        <v>-7.5532111319347391E-13</v>
      </c>
    </row>
    <row r="236" spans="1:14" x14ac:dyDescent="0.25">
      <c r="A236" s="1" t="s">
        <v>238</v>
      </c>
      <c r="B236">
        <v>61</v>
      </c>
      <c r="C236">
        <v>4.8729353899339596E-6</v>
      </c>
      <c r="D236">
        <v>1.3852911174788601E-4</v>
      </c>
      <c r="E236">
        <v>3.5176255217765399E-2</v>
      </c>
      <c r="F236">
        <v>1.3852911174788601E-4</v>
      </c>
      <c r="G236">
        <f t="shared" si="18"/>
        <v>4.7738502355857158E-6</v>
      </c>
      <c r="H236">
        <f t="shared" si="18"/>
        <v>1.9089159101557798E-7</v>
      </c>
      <c r="I236" s="5">
        <f t="shared" si="19"/>
        <v>-24.008174588456018</v>
      </c>
      <c r="J236">
        <f t="shared" si="20"/>
        <v>2.3745499314470832E-11</v>
      </c>
      <c r="K236">
        <f t="shared" si="20"/>
        <v>1.9190314801658292E-8</v>
      </c>
      <c r="L236">
        <f t="shared" si="21"/>
        <v>1.0207558154232894</v>
      </c>
      <c r="M236">
        <f t="shared" si="22"/>
        <v>725.695202239585</v>
      </c>
      <c r="N236">
        <f t="shared" si="23"/>
        <v>9.1128786674104913E-13</v>
      </c>
    </row>
    <row r="237" spans="1:14" x14ac:dyDescent="0.25">
      <c r="A237" s="1" t="s">
        <v>239</v>
      </c>
      <c r="B237">
        <v>59</v>
      </c>
      <c r="C237">
        <v>1.5771661241487999E-5</v>
      </c>
      <c r="D237">
        <v>1.3060177600382E-4</v>
      </c>
      <c r="E237">
        <v>0.12076146070959</v>
      </c>
      <c r="F237">
        <v>1.3060177600382E-4</v>
      </c>
      <c r="G237">
        <f t="shared" si="18"/>
        <v>1.5450963886938787E-5</v>
      </c>
      <c r="H237">
        <f t="shared" si="18"/>
        <v>1.7996780962691609E-7</v>
      </c>
      <c r="I237" s="5">
        <f t="shared" si="19"/>
        <v>-84.854042003231285</v>
      </c>
      <c r="J237">
        <f t="shared" si="20"/>
        <v>2.4874529831625478E-10</v>
      </c>
      <c r="K237">
        <f t="shared" si="20"/>
        <v>1.7056823895351976E-8</v>
      </c>
      <c r="L237">
        <f t="shared" si="21"/>
        <v>1.0207558154232894</v>
      </c>
      <c r="M237">
        <f t="shared" si="22"/>
        <v>725.695202239585</v>
      </c>
      <c r="N237">
        <f t="shared" si="23"/>
        <v>2.780676127356955E-12</v>
      </c>
    </row>
    <row r="238" spans="1:14" x14ac:dyDescent="0.25">
      <c r="A238" s="1" t="s">
        <v>240</v>
      </c>
      <c r="B238">
        <v>135</v>
      </c>
      <c r="C238">
        <v>-4.6018801499835601E-6</v>
      </c>
      <c r="D238">
        <v>-1.1442829629820199E-4</v>
      </c>
      <c r="E238">
        <v>4.0216277781423899E-2</v>
      </c>
      <c r="F238">
        <v>1.1442829629820199E-4</v>
      </c>
      <c r="G238">
        <f t="shared" si="18"/>
        <v>-4.508306570925821E-6</v>
      </c>
      <c r="H238">
        <f t="shared" si="18"/>
        <v>-1.5768093263543997E-7</v>
      </c>
      <c r="I238" s="5">
        <f t="shared" si="19"/>
        <v>-27.591323602512389</v>
      </c>
      <c r="J238">
        <f t="shared" si="20"/>
        <v>2.1177300914812715E-11</v>
      </c>
      <c r="K238">
        <f t="shared" si="20"/>
        <v>1.3093834993709108E-8</v>
      </c>
      <c r="L238">
        <f t="shared" si="21"/>
        <v>1.0207558154232894</v>
      </c>
      <c r="M238">
        <f t="shared" si="22"/>
        <v>725.695202239585</v>
      </c>
      <c r="N238">
        <f t="shared" si="23"/>
        <v>7.1087398471006576E-13</v>
      </c>
    </row>
    <row r="239" spans="1:14" x14ac:dyDescent="0.25">
      <c r="A239" s="1" t="s">
        <v>241</v>
      </c>
      <c r="B239">
        <v>225</v>
      </c>
      <c r="C239">
        <v>4.4114600125805202E-5</v>
      </c>
      <c r="D239">
        <v>9.9269106377753301E-5</v>
      </c>
      <c r="E239">
        <v>0.44439404901998297</v>
      </c>
      <c r="F239">
        <v>9.9269106377753301E-5</v>
      </c>
      <c r="G239">
        <f t="shared" si="18"/>
        <v>4.3217583930699092E-5</v>
      </c>
      <c r="H239">
        <f t="shared" si="18"/>
        <v>1.3679173580229906E-7</v>
      </c>
      <c r="I239" s="5">
        <f t="shared" si="19"/>
        <v>-314.93709720271517</v>
      </c>
      <c r="J239">
        <f t="shared" si="20"/>
        <v>1.9460979442596924E-9</v>
      </c>
      <c r="K239">
        <f t="shared" si="20"/>
        <v>9.854355481037701E-9</v>
      </c>
      <c r="L239">
        <f t="shared" si="21"/>
        <v>1.0207558154232894</v>
      </c>
      <c r="M239">
        <f t="shared" si="22"/>
        <v>725.695202239585</v>
      </c>
      <c r="N239">
        <f t="shared" si="23"/>
        <v>5.9118083230618753E-12</v>
      </c>
    </row>
    <row r="240" spans="1:14" x14ac:dyDescent="0.25">
      <c r="A240" s="1" t="s">
        <v>242</v>
      </c>
      <c r="B240">
        <v>160</v>
      </c>
      <c r="C240">
        <v>7.0015223301623196E-6</v>
      </c>
      <c r="D240">
        <v>9.0647415036202903E-5</v>
      </c>
      <c r="E240">
        <v>7.7239073252845E-2</v>
      </c>
      <c r="F240">
        <v>9.0647415036202903E-5</v>
      </c>
      <c r="G240">
        <f t="shared" si="18"/>
        <v>6.8591549755304715E-6</v>
      </c>
      <c r="H240">
        <f t="shared" si="18"/>
        <v>1.2491114004399339E-7</v>
      </c>
      <c r="I240" s="5">
        <f t="shared" si="19"/>
        <v>-53.912275823554999</v>
      </c>
      <c r="J240">
        <f t="shared" si="20"/>
        <v>4.9021314939761598E-11</v>
      </c>
      <c r="K240">
        <f t="shared" si="20"/>
        <v>8.2169538527456236E-9</v>
      </c>
      <c r="L240">
        <f t="shared" si="21"/>
        <v>1.0207558154232894</v>
      </c>
      <c r="M240">
        <f t="shared" si="22"/>
        <v>725.695202239585</v>
      </c>
      <c r="N240">
        <f t="shared" si="23"/>
        <v>8.5678486773194079E-13</v>
      </c>
    </row>
    <row r="241" spans="1:14" x14ac:dyDescent="0.25">
      <c r="A241" s="1" t="s">
        <v>243</v>
      </c>
      <c r="B241">
        <v>235</v>
      </c>
      <c r="C241">
        <v>1.0989844545448299E-5</v>
      </c>
      <c r="D241">
        <v>-8.9144967969214195E-5</v>
      </c>
      <c r="E241">
        <v>-0.123280593350413</v>
      </c>
      <c r="F241">
        <v>8.9144967969214195E-5</v>
      </c>
      <c r="G241">
        <f t="shared" si="18"/>
        <v>1.076637955855388E-5</v>
      </c>
      <c r="H241">
        <f t="shared" si="18"/>
        <v>-1.228407845251034E-7</v>
      </c>
      <c r="I241" s="5">
        <f t="shared" si="19"/>
        <v>88.644991850029186</v>
      </c>
      <c r="J241">
        <f t="shared" si="20"/>
        <v>1.2077668313311973E-10</v>
      </c>
      <c r="K241">
        <f t="shared" si="20"/>
        <v>7.9468253142322253E-9</v>
      </c>
      <c r="L241">
        <f t="shared" si="21"/>
        <v>1.0207558154232894</v>
      </c>
      <c r="M241">
        <f t="shared" si="22"/>
        <v>725.695202239585</v>
      </c>
      <c r="N241">
        <f t="shared" si="23"/>
        <v>-1.3225505114677951E-12</v>
      </c>
    </row>
    <row r="242" spans="1:14" x14ac:dyDescent="0.25">
      <c r="A242" s="1" t="s">
        <v>244</v>
      </c>
      <c r="B242">
        <v>66</v>
      </c>
      <c r="C242">
        <v>-7.8616352405106996E-7</v>
      </c>
      <c r="D242">
        <v>8.7253449810995796E-5</v>
      </c>
      <c r="E242">
        <v>-9.0101139353689595E-3</v>
      </c>
      <c r="F242">
        <v>8.7253449810995796E-5</v>
      </c>
      <c r="G242">
        <f t="shared" si="18"/>
        <v>-7.7017785465671023E-7</v>
      </c>
      <c r="H242">
        <f t="shared" si="18"/>
        <v>1.2023429332551859E-7</v>
      </c>
      <c r="I242" s="5">
        <f t="shared" si="19"/>
        <v>7.4056421288355283</v>
      </c>
      <c r="J242">
        <f t="shared" si="20"/>
        <v>6.1805308654839731E-13</v>
      </c>
      <c r="K242">
        <f t="shared" si="20"/>
        <v>7.6131645039199622E-9</v>
      </c>
      <c r="L242">
        <f t="shared" si="21"/>
        <v>1.0207558154232894</v>
      </c>
      <c r="M242">
        <f t="shared" si="22"/>
        <v>725.695202239585</v>
      </c>
      <c r="N242">
        <f t="shared" si="23"/>
        <v>-9.2601790089613524E-14</v>
      </c>
    </row>
    <row r="243" spans="1:14" x14ac:dyDescent="0.25">
      <c r="A243" s="1" t="s">
        <v>245</v>
      </c>
      <c r="B243">
        <v>253</v>
      </c>
      <c r="C243">
        <v>-1.26501375162332E-5</v>
      </c>
      <c r="D243">
        <v>-7.7956625401169E-5</v>
      </c>
      <c r="E243">
        <v>0.16227148688305701</v>
      </c>
      <c r="F243">
        <v>7.7956625401169E-5</v>
      </c>
      <c r="G243">
        <f t="shared" si="18"/>
        <v>-1.2392912511585753E-5</v>
      </c>
      <c r="H243">
        <f t="shared" si="18"/>
        <v>-1.0742337163120995E-7</v>
      </c>
      <c r="I243" s="5">
        <f t="shared" si="19"/>
        <v>-114.36514189976526</v>
      </c>
      <c r="J243">
        <f t="shared" si="20"/>
        <v>1.6002597917961069E-10</v>
      </c>
      <c r="K243">
        <f t="shared" si="20"/>
        <v>6.0772354439381874E-9</v>
      </c>
      <c r="L243">
        <f t="shared" si="21"/>
        <v>1.0207558154232894</v>
      </c>
      <c r="M243">
        <f t="shared" si="22"/>
        <v>725.695202239585</v>
      </c>
      <c r="N243">
        <f t="shared" si="23"/>
        <v>1.3312884463251477E-12</v>
      </c>
    </row>
    <row r="244" spans="1:14" x14ac:dyDescent="0.25">
      <c r="A244" s="1" t="s">
        <v>246</v>
      </c>
      <c r="B244">
        <v>7</v>
      </c>
      <c r="C244">
        <v>-1.5019919530936E-5</v>
      </c>
      <c r="D244">
        <v>7.7467275736008904E-5</v>
      </c>
      <c r="E244">
        <v>-0.19388728192947599</v>
      </c>
      <c r="F244">
        <v>7.7467275736008904E-5</v>
      </c>
      <c r="G244">
        <f t="shared" si="18"/>
        <v>-1.4714507920493703E-5</v>
      </c>
      <c r="H244">
        <f t="shared" si="18"/>
        <v>1.0674905317953781E-7</v>
      </c>
      <c r="I244" s="5">
        <f t="shared" si="19"/>
        <v>138.84204620293769</v>
      </c>
      <c r="J244">
        <f t="shared" si="20"/>
        <v>2.2559798271579269E-10</v>
      </c>
      <c r="K244">
        <f t="shared" si="20"/>
        <v>6.0011788099588337E-9</v>
      </c>
      <c r="L244">
        <f t="shared" si="21"/>
        <v>1.0207558154232894</v>
      </c>
      <c r="M244">
        <f t="shared" si="22"/>
        <v>725.695202239585</v>
      </c>
      <c r="N244">
        <f t="shared" si="23"/>
        <v>-1.5707597885155126E-12</v>
      </c>
    </row>
    <row r="245" spans="1:14" x14ac:dyDescent="0.25">
      <c r="A245" s="1" t="s">
        <v>247</v>
      </c>
      <c r="B245">
        <v>189</v>
      </c>
      <c r="C245">
        <v>-1.3442950843143201E-5</v>
      </c>
      <c r="D245">
        <v>-7.6766461346616295E-5</v>
      </c>
      <c r="E245">
        <v>0.17511489532447699</v>
      </c>
      <c r="F245">
        <v>7.6766461346616295E-5</v>
      </c>
      <c r="G245">
        <f t="shared" si="18"/>
        <v>-1.3169604953530092E-5</v>
      </c>
      <c r="H245">
        <f t="shared" si="18"/>
        <v>-1.0578333866574496E-7</v>
      </c>
      <c r="I245" s="5">
        <f t="shared" si="19"/>
        <v>-123.4960229053038</v>
      </c>
      <c r="J245">
        <f t="shared" si="20"/>
        <v>1.8071292737116448E-10</v>
      </c>
      <c r="K245">
        <f t="shared" si="20"/>
        <v>5.8930895876815335E-9</v>
      </c>
      <c r="L245">
        <f t="shared" si="21"/>
        <v>1.0207558154232894</v>
      </c>
      <c r="M245">
        <f t="shared" si="22"/>
        <v>725.695202239585</v>
      </c>
      <c r="N245">
        <f t="shared" si="23"/>
        <v>1.3931247808933462E-12</v>
      </c>
    </row>
    <row r="246" spans="1:14" x14ac:dyDescent="0.25">
      <c r="A246" s="1" t="s">
        <v>248</v>
      </c>
      <c r="B246">
        <v>216</v>
      </c>
      <c r="C246">
        <v>-1.3078472873603101E-5</v>
      </c>
      <c r="D246">
        <v>-7.6468552591810296E-5</v>
      </c>
      <c r="E246">
        <v>0.17103073656194401</v>
      </c>
      <c r="F246">
        <v>7.6468552591810296E-5</v>
      </c>
      <c r="G246">
        <f t="shared" si="18"/>
        <v>-1.2812538195709116E-5</v>
      </c>
      <c r="H246">
        <f t="shared" si="18"/>
        <v>-1.0537282368109765E-7</v>
      </c>
      <c r="I246" s="5">
        <f t="shared" si="19"/>
        <v>-120.59243482442142</v>
      </c>
      <c r="J246">
        <f t="shared" si="20"/>
        <v>1.7104645270557215E-10</v>
      </c>
      <c r="K246">
        <f t="shared" si="20"/>
        <v>5.8474395354864574E-9</v>
      </c>
      <c r="L246">
        <f t="shared" si="21"/>
        <v>1.0207558154232894</v>
      </c>
      <c r="M246">
        <f t="shared" si="22"/>
        <v>725.695202239585</v>
      </c>
      <c r="N246">
        <f t="shared" si="23"/>
        <v>1.3500933282037857E-12</v>
      </c>
    </row>
    <row r="247" spans="1:14" x14ac:dyDescent="0.25">
      <c r="A247" s="1" t="s">
        <v>249</v>
      </c>
      <c r="B247">
        <v>166</v>
      </c>
      <c r="C247">
        <v>-1.0900655933729099E-5</v>
      </c>
      <c r="D247">
        <v>5.8345591162688298E-5</v>
      </c>
      <c r="E247">
        <v>-0.18682912824268399</v>
      </c>
      <c r="F247">
        <v>5.8345591162688298E-5</v>
      </c>
      <c r="G247">
        <f t="shared" si="18"/>
        <v>-1.0679004487678367E-5</v>
      </c>
      <c r="H247">
        <f t="shared" si="18"/>
        <v>8.0399582335154762E-8</v>
      </c>
      <c r="I247" s="5">
        <f t="shared" si="19"/>
        <v>133.82412890108967</v>
      </c>
      <c r="J247">
        <f t="shared" si="20"/>
        <v>1.1882429978554343E-10</v>
      </c>
      <c r="K247">
        <f t="shared" si="20"/>
        <v>3.4042080081235708E-9</v>
      </c>
      <c r="L247">
        <f t="shared" si="21"/>
        <v>1.0207558154232894</v>
      </c>
      <c r="M247">
        <f t="shared" si="22"/>
        <v>725.695202239585</v>
      </c>
      <c r="N247">
        <f t="shared" si="23"/>
        <v>-8.5858750056458404E-13</v>
      </c>
    </row>
    <row r="248" spans="1:14" x14ac:dyDescent="0.25">
      <c r="A248" s="1" t="s">
        <v>250</v>
      </c>
      <c r="B248">
        <v>174</v>
      </c>
      <c r="C248">
        <v>3.3832176111678998E-6</v>
      </c>
      <c r="D248">
        <v>-5.6257429397442598E-5</v>
      </c>
      <c r="E248">
        <v>-6.0138147928275099E-2</v>
      </c>
      <c r="F248">
        <v>5.6257429397442598E-5</v>
      </c>
      <c r="G248">
        <f t="shared" si="18"/>
        <v>3.3144240376087785E-6</v>
      </c>
      <c r="H248">
        <f t="shared" si="18"/>
        <v>-7.752211840980239E-8</v>
      </c>
      <c r="I248" s="5">
        <f t="shared" si="19"/>
        <v>43.754559674025643</v>
      </c>
      <c r="J248">
        <f t="shared" si="20"/>
        <v>1.1446161404516631E-11</v>
      </c>
      <c r="K248">
        <f t="shared" si="20"/>
        <v>3.1648983624082386E-9</v>
      </c>
      <c r="L248">
        <f t="shared" si="21"/>
        <v>1.0207558154232894</v>
      </c>
      <c r="M248">
        <f t="shared" si="22"/>
        <v>725.695202239585</v>
      </c>
      <c r="N248">
        <f t="shared" si="23"/>
        <v>-2.5694117270380305E-13</v>
      </c>
    </row>
    <row r="249" spans="1:14" x14ac:dyDescent="0.25">
      <c r="A249" s="1" t="s">
        <v>251</v>
      </c>
      <c r="B249">
        <v>127</v>
      </c>
      <c r="C249">
        <v>-2.2459823991304099E-5</v>
      </c>
      <c r="D249">
        <v>-5.0171771995728003E-5</v>
      </c>
      <c r="E249">
        <v>0.44765857568707201</v>
      </c>
      <c r="F249">
        <v>5.0171771995728003E-5</v>
      </c>
      <c r="G249">
        <f t="shared" si="18"/>
        <v>-2.2003131064201097E-5</v>
      </c>
      <c r="H249">
        <f t="shared" si="18"/>
        <v>-6.9136149503113313E-8</v>
      </c>
      <c r="I249" s="5">
        <f t="shared" si="19"/>
        <v>-317.2579767941844</v>
      </c>
      <c r="J249">
        <f t="shared" si="20"/>
        <v>5.0444369372035923E-10</v>
      </c>
      <c r="K249">
        <f t="shared" si="20"/>
        <v>2.5172067051913165E-9</v>
      </c>
      <c r="L249">
        <f t="shared" si="21"/>
        <v>1.0207558154232894</v>
      </c>
      <c r="M249">
        <f t="shared" si="22"/>
        <v>725.695202239585</v>
      </c>
      <c r="N249">
        <f t="shared" si="23"/>
        <v>1.5212117587912038E-12</v>
      </c>
    </row>
    <row r="250" spans="1:14" x14ac:dyDescent="0.25">
      <c r="A250" s="1" t="s">
        <v>252</v>
      </c>
      <c r="B250">
        <v>207</v>
      </c>
      <c r="C250">
        <v>-1.6277837975067202E-5</v>
      </c>
      <c r="D250">
        <v>4.9063503438208901E-5</v>
      </c>
      <c r="E250">
        <v>-0.33177080384338298</v>
      </c>
      <c r="F250">
        <v>4.9063503438208901E-5</v>
      </c>
      <c r="G250">
        <f t="shared" si="18"/>
        <v>-1.5946848138520837E-5</v>
      </c>
      <c r="H250">
        <f t="shared" si="18"/>
        <v>6.760896763102866E-8</v>
      </c>
      <c r="I250" s="5">
        <f t="shared" si="19"/>
        <v>236.86883067864127</v>
      </c>
      <c r="J250">
        <f t="shared" si="20"/>
        <v>2.6496800914253992E-10</v>
      </c>
      <c r="K250">
        <f t="shared" si="20"/>
        <v>2.4072273696311364E-9</v>
      </c>
      <c r="L250">
        <f t="shared" si="21"/>
        <v>1.0207558154232894</v>
      </c>
      <c r="M250">
        <f t="shared" si="22"/>
        <v>725.695202239585</v>
      </c>
      <c r="N250">
        <f t="shared" si="23"/>
        <v>-1.078149939614185E-12</v>
      </c>
    </row>
    <row r="251" spans="1:14" x14ac:dyDescent="0.25">
      <c r="A251" s="1" t="s">
        <v>253</v>
      </c>
      <c r="B251">
        <v>214</v>
      </c>
      <c r="C251">
        <v>-2.06648408478716E-5</v>
      </c>
      <c r="D251">
        <v>-4.84519143622715E-5</v>
      </c>
      <c r="E251">
        <v>0.42650205094812299</v>
      </c>
      <c r="F251">
        <v>4.84519143622715E-5</v>
      </c>
      <c r="G251">
        <f t="shared" si="18"/>
        <v>-2.0244646697704344E-5</v>
      </c>
      <c r="H251">
        <f t="shared" si="18"/>
        <v>-6.6766204616956143E-8</v>
      </c>
      <c r="I251" s="5">
        <f t="shared" si="19"/>
        <v>-302.21697652052774</v>
      </c>
      <c r="J251">
        <f t="shared" si="20"/>
        <v>4.2703564726786262E-10</v>
      </c>
      <c r="K251">
        <f t="shared" si="20"/>
        <v>2.3475880053688914E-9</v>
      </c>
      <c r="L251">
        <f t="shared" si="21"/>
        <v>1.0207558154232894</v>
      </c>
      <c r="M251">
        <f t="shared" si="22"/>
        <v>725.695202239585</v>
      </c>
      <c r="N251">
        <f t="shared" si="23"/>
        <v>1.3516582238169137E-12</v>
      </c>
    </row>
    <row r="252" spans="1:14" x14ac:dyDescent="0.25">
      <c r="A252" s="1" t="s">
        <v>254</v>
      </c>
      <c r="B252">
        <v>115</v>
      </c>
      <c r="C252">
        <v>-1.6421055430583E-6</v>
      </c>
      <c r="D252">
        <v>-4.6596575235185703E-5</v>
      </c>
      <c r="E252">
        <v>3.5240906327775101E-2</v>
      </c>
      <c r="F252">
        <v>4.6596575235185703E-5</v>
      </c>
      <c r="G252">
        <f t="shared" si="18"/>
        <v>-1.6087153443033266E-6</v>
      </c>
      <c r="H252">
        <f t="shared" si="18"/>
        <v>-6.4209567724001645E-8</v>
      </c>
      <c r="I252" s="5">
        <f t="shared" si="19"/>
        <v>-24.054137589248807</v>
      </c>
      <c r="J252">
        <f t="shared" si="20"/>
        <v>2.6965106145427946E-12</v>
      </c>
      <c r="K252">
        <f t="shared" si="20"/>
        <v>2.1712408236483214E-9</v>
      </c>
      <c r="L252">
        <f t="shared" si="21"/>
        <v>1.0207558154232894</v>
      </c>
      <c r="M252">
        <f t="shared" si="22"/>
        <v>725.695202239585</v>
      </c>
      <c r="N252">
        <f t="shared" si="23"/>
        <v>1.0329491684868508E-13</v>
      </c>
    </row>
    <row r="253" spans="1:14" x14ac:dyDescent="0.25">
      <c r="A253" s="1" t="s">
        <v>255</v>
      </c>
      <c r="B253">
        <v>223</v>
      </c>
      <c r="C253">
        <v>1.1545234963478099E-5</v>
      </c>
      <c r="D253">
        <v>4.5924448128016401E-5</v>
      </c>
      <c r="E253">
        <v>0.25139627004978299</v>
      </c>
      <c r="F253">
        <v>4.5924448128016401E-5</v>
      </c>
      <c r="G253">
        <f t="shared" si="18"/>
        <v>1.1310476794776324E-5</v>
      </c>
      <c r="H253">
        <f t="shared" si="18"/>
        <v>6.3283383969313679E-8</v>
      </c>
      <c r="I253" s="5">
        <f t="shared" si="19"/>
        <v>-177.72743341697424</v>
      </c>
      <c r="J253">
        <f t="shared" si="20"/>
        <v>1.3329245036191715E-10</v>
      </c>
      <c r="K253">
        <f t="shared" si="20"/>
        <v>2.1090549358628689E-9</v>
      </c>
      <c r="L253">
        <f t="shared" si="21"/>
        <v>1.0207558154232894</v>
      </c>
      <c r="M253">
        <f t="shared" si="22"/>
        <v>725.695202239585</v>
      </c>
      <c r="N253">
        <f t="shared" si="23"/>
        <v>7.1576524587984242E-13</v>
      </c>
    </row>
    <row r="254" spans="1:14" x14ac:dyDescent="0.25">
      <c r="A254" s="1" t="s">
        <v>256</v>
      </c>
      <c r="B254">
        <v>211</v>
      </c>
      <c r="C254">
        <v>-1.88117204638807E-5</v>
      </c>
      <c r="D254">
        <v>-3.7815629722842701E-5</v>
      </c>
      <c r="E254">
        <v>0.49745887088897001</v>
      </c>
      <c r="F254">
        <v>3.7815629722842701E-5</v>
      </c>
      <c r="G254">
        <f t="shared" si="18"/>
        <v>-1.8429207240009515E-5</v>
      </c>
      <c r="H254">
        <f t="shared" si="18"/>
        <v>-5.2109521471464876E-8</v>
      </c>
      <c r="I254" s="5">
        <f t="shared" si="19"/>
        <v>-352.66295294232037</v>
      </c>
      <c r="J254">
        <f t="shared" si="20"/>
        <v>3.5388082681118792E-10</v>
      </c>
      <c r="K254">
        <f t="shared" si="20"/>
        <v>1.4300218513351443E-9</v>
      </c>
      <c r="L254">
        <f t="shared" si="21"/>
        <v>1.0207558154232894</v>
      </c>
      <c r="M254">
        <f t="shared" si="22"/>
        <v>725.695202239585</v>
      </c>
      <c r="N254">
        <f t="shared" si="23"/>
        <v>9.6033717037535185E-13</v>
      </c>
    </row>
    <row r="255" spans="1:14" x14ac:dyDescent="0.25">
      <c r="A255" s="1" t="s">
        <v>257</v>
      </c>
      <c r="B255">
        <v>212</v>
      </c>
      <c r="C255">
        <v>-2.28886751673931E-6</v>
      </c>
      <c r="D255">
        <v>-3.6362459148538799E-5</v>
      </c>
      <c r="E255">
        <v>6.2945894483907097E-2</v>
      </c>
      <c r="F255">
        <v>3.6362459148538799E-5</v>
      </c>
      <c r="G255">
        <f t="shared" si="18"/>
        <v>-2.2423262078503635E-6</v>
      </c>
      <c r="H255">
        <f t="shared" si="18"/>
        <v>-5.0107068417043079E-8</v>
      </c>
      <c r="I255" s="5">
        <f t="shared" si="19"/>
        <v>-43.750696432435348</v>
      </c>
      <c r="J255">
        <f t="shared" si="20"/>
        <v>5.2389145091843751E-12</v>
      </c>
      <c r="K255">
        <f t="shared" si="20"/>
        <v>1.322228435329153E-9</v>
      </c>
      <c r="L255">
        <f t="shared" si="21"/>
        <v>1.0207558154232894</v>
      </c>
      <c r="M255">
        <f t="shared" si="22"/>
        <v>725.695202239585</v>
      </c>
      <c r="N255">
        <f t="shared" si="23"/>
        <v>1.1235639271008693E-13</v>
      </c>
    </row>
    <row r="256" spans="1:14" x14ac:dyDescent="0.25">
      <c r="A256" s="1" t="s">
        <v>258</v>
      </c>
      <c r="B256">
        <v>81</v>
      </c>
      <c r="C256">
        <v>1.6232655518945901E-6</v>
      </c>
      <c r="D256">
        <v>3.2038417919765703E-5</v>
      </c>
      <c r="E256">
        <v>5.0666220659202399E-2</v>
      </c>
      <c r="F256">
        <v>3.2038417919765703E-5</v>
      </c>
      <c r="G256">
        <f t="shared" si="18"/>
        <v>1.5902584412134362E-6</v>
      </c>
      <c r="H256">
        <f t="shared" si="18"/>
        <v>4.4148587204230077E-8</v>
      </c>
      <c r="I256" s="5">
        <f t="shared" si="19"/>
        <v>-35.020596397727225</v>
      </c>
      <c r="J256">
        <f t="shared" si="20"/>
        <v>2.6349910519676483E-12</v>
      </c>
      <c r="K256">
        <f t="shared" si="20"/>
        <v>1.0264602228015641E-9</v>
      </c>
      <c r="L256">
        <f t="shared" si="21"/>
        <v>1.0207558154232894</v>
      </c>
      <c r="M256">
        <f t="shared" si="22"/>
        <v>725.695202239585</v>
      </c>
      <c r="N256">
        <f t="shared" si="23"/>
        <v>7.0207663469174376E-14</v>
      </c>
    </row>
    <row r="257" spans="1:14" x14ac:dyDescent="0.25">
      <c r="A257" s="1" t="s">
        <v>259</v>
      </c>
      <c r="B257">
        <v>146</v>
      </c>
      <c r="C257">
        <v>1.12131158335789E-5</v>
      </c>
      <c r="D257">
        <v>3.1558507157618397E-5</v>
      </c>
      <c r="E257">
        <v>0.35531198537292102</v>
      </c>
      <c r="F257">
        <v>3.1558507157618397E-5</v>
      </c>
      <c r="G257">
        <f t="shared" si="18"/>
        <v>1.0985110899347676E-5</v>
      </c>
      <c r="H257">
        <f t="shared" si="18"/>
        <v>4.348727545700309E-8</v>
      </c>
      <c r="I257" s="5">
        <f t="shared" si="19"/>
        <v>-251.60517666159421</v>
      </c>
      <c r="J257">
        <f t="shared" si="20"/>
        <v>1.2573396669725783E-10</v>
      </c>
      <c r="K257">
        <f t="shared" si="20"/>
        <v>9.9593937401745148E-10</v>
      </c>
      <c r="L257">
        <f t="shared" si="21"/>
        <v>1.0207558154232894</v>
      </c>
      <c r="M257">
        <f t="shared" si="22"/>
        <v>725.695202239585</v>
      </c>
      <c r="N257">
        <f t="shared" si="23"/>
        <v>4.7771254360565935E-13</v>
      </c>
    </row>
    <row r="258" spans="1:14" x14ac:dyDescent="0.25">
      <c r="A258" s="1" t="s">
        <v>260</v>
      </c>
      <c r="B258">
        <v>208</v>
      </c>
      <c r="C258">
        <v>-1.2834007950787999E-7</v>
      </c>
      <c r="D258">
        <v>2.5491918679505099E-5</v>
      </c>
      <c r="E258">
        <v>-5.0345398132413902E-3</v>
      </c>
      <c r="F258">
        <v>2.5491918679505099E-5</v>
      </c>
      <c r="G258">
        <f t="shared" si="18"/>
        <v>-1.2573044166753988E-7</v>
      </c>
      <c r="H258">
        <f t="shared" si="18"/>
        <v>3.5127583317119763E-8</v>
      </c>
      <c r="I258" s="5">
        <f t="shared" si="19"/>
        <v>4.5792511125086115</v>
      </c>
      <c r="J258">
        <f t="shared" si="20"/>
        <v>1.6471176008088959E-14</v>
      </c>
      <c r="K258">
        <f t="shared" si="20"/>
        <v>6.4983791796250096E-10</v>
      </c>
      <c r="L258">
        <f t="shared" si="21"/>
        <v>1.0207558154232894</v>
      </c>
      <c r="M258">
        <f t="shared" si="22"/>
        <v>725.695202239585</v>
      </c>
      <c r="N258">
        <f t="shared" si="23"/>
        <v>-4.4166065651747733E-15</v>
      </c>
    </row>
    <row r="259" spans="1:14" x14ac:dyDescent="0.25">
      <c r="A259" s="1" t="s">
        <v>261</v>
      </c>
      <c r="B259">
        <v>217</v>
      </c>
      <c r="C259">
        <v>3.1795125194026202E-6</v>
      </c>
      <c r="D259">
        <v>-2.28467360717671E-5</v>
      </c>
      <c r="E259">
        <v>-0.13916703503795899</v>
      </c>
      <c r="F259">
        <v>2.28467360717671E-5</v>
      </c>
      <c r="G259">
        <f t="shared" ref="G259:H291" si="24">C259/L$2</f>
        <v>3.1148610386159127E-6</v>
      </c>
      <c r="H259">
        <f t="shared" si="24"/>
        <v>-3.1482550802677558E-8</v>
      </c>
      <c r="I259" s="5">
        <f t="shared" ref="I259:I291" si="25">(H259-G259)/H259</f>
        <v>99.939284117695991</v>
      </c>
      <c r="J259">
        <f t="shared" ref="J259:K291" si="26">C259^2</f>
        <v>1.0109299861037998E-11</v>
      </c>
      <c r="K259">
        <f t="shared" si="26"/>
        <v>5.2197334913298396E-10</v>
      </c>
      <c r="L259">
        <f t="shared" ref="L259:L291" si="27">SQRT(SUM(J:J))</f>
        <v>1.0207558154232894</v>
      </c>
      <c r="M259">
        <f t="shared" ref="M259:M291" si="28">SQRT(SUM(K:K))</f>
        <v>725.695202239585</v>
      </c>
      <c r="N259">
        <f t="shared" ref="N259:N291" si="29">G259*H259</f>
        <v>-9.8063770891506455E-14</v>
      </c>
    </row>
    <row r="260" spans="1:14" x14ac:dyDescent="0.25">
      <c r="A260" s="1" t="s">
        <v>262</v>
      </c>
      <c r="B260">
        <v>213</v>
      </c>
      <c r="C260">
        <v>-1.9175518344231498E-5</v>
      </c>
      <c r="D260">
        <v>-2.0493482472498001E-5</v>
      </c>
      <c r="E260">
        <v>0.93568862051458701</v>
      </c>
      <c r="F260">
        <v>2.0493482472498001E-5</v>
      </c>
      <c r="G260">
        <f t="shared" si="24"/>
        <v>-1.8785607737419306E-5</v>
      </c>
      <c r="H260">
        <f t="shared" si="24"/>
        <v>-2.8239793248257095E-8</v>
      </c>
      <c r="I260" s="5">
        <f t="shared" si="25"/>
        <v>-664.21760879317753</v>
      </c>
      <c r="J260">
        <f t="shared" si="26"/>
        <v>3.6770050376995871E-10</v>
      </c>
      <c r="K260">
        <f t="shared" si="26"/>
        <v>4.1998282385058276E-10</v>
      </c>
      <c r="L260">
        <f t="shared" si="27"/>
        <v>1.0207558154232894</v>
      </c>
      <c r="M260">
        <f t="shared" si="28"/>
        <v>725.695202239585</v>
      </c>
      <c r="N260">
        <f t="shared" si="29"/>
        <v>5.3050167854757991E-13</v>
      </c>
    </row>
    <row r="261" spans="1:14" x14ac:dyDescent="0.25">
      <c r="A261" s="1" t="s">
        <v>263</v>
      </c>
      <c r="B261">
        <v>137</v>
      </c>
      <c r="C261">
        <v>-3.5401614251755399E-5</v>
      </c>
      <c r="D261">
        <v>1.68207249032273E-5</v>
      </c>
      <c r="E261">
        <v>-2.10464260342092</v>
      </c>
      <c r="F261">
        <v>1.68207249032273E-5</v>
      </c>
      <c r="G261">
        <f t="shared" si="24"/>
        <v>-3.4681765919770907E-5</v>
      </c>
      <c r="H261">
        <f t="shared" si="24"/>
        <v>2.3178773748698443E-8</v>
      </c>
      <c r="I261" s="5">
        <f t="shared" si="25"/>
        <v>1497.2726801592939</v>
      </c>
      <c r="J261">
        <f t="shared" si="26"/>
        <v>1.253274291630091E-9</v>
      </c>
      <c r="K261">
        <f t="shared" si="26"/>
        <v>2.8293678627005105E-10</v>
      </c>
      <c r="L261">
        <f t="shared" si="27"/>
        <v>1.0207558154232894</v>
      </c>
      <c r="M261">
        <f t="shared" si="28"/>
        <v>725.695202239585</v>
      </c>
      <c r="N261">
        <f t="shared" si="29"/>
        <v>-8.0388080545969018E-13</v>
      </c>
    </row>
    <row r="262" spans="1:14" x14ac:dyDescent="0.25">
      <c r="A262" s="1" t="s">
        <v>264</v>
      </c>
      <c r="B262">
        <v>210</v>
      </c>
      <c r="C262">
        <v>-3.4045898232497899E-5</v>
      </c>
      <c r="D262">
        <v>-1.40434315478983E-5</v>
      </c>
      <c r="E262">
        <v>2.4243289908436298</v>
      </c>
      <c r="F262">
        <v>1.40434315478983E-5</v>
      </c>
      <c r="G262">
        <f t="shared" si="24"/>
        <v>-3.335361672015522E-5</v>
      </c>
      <c r="H262">
        <f t="shared" si="24"/>
        <v>-1.9351694078393431E-8</v>
      </c>
      <c r="I262" s="5">
        <f t="shared" si="25"/>
        <v>-1722.5502269227802</v>
      </c>
      <c r="J262">
        <f t="shared" si="26"/>
        <v>1.1591231864576035E-9</v>
      </c>
      <c r="K262">
        <f t="shared" si="26"/>
        <v>1.9721796964050523E-10</v>
      </c>
      <c r="L262">
        <f t="shared" si="27"/>
        <v>1.0207558154232894</v>
      </c>
      <c r="M262">
        <f t="shared" si="28"/>
        <v>725.695202239585</v>
      </c>
      <c r="N262">
        <f t="shared" si="29"/>
        <v>6.4544898717643189E-13</v>
      </c>
    </row>
    <row r="263" spans="1:14" x14ac:dyDescent="0.25">
      <c r="A263" s="1" t="s">
        <v>265</v>
      </c>
      <c r="B263">
        <v>234</v>
      </c>
      <c r="C263">
        <v>-1.8568060163133599E-5</v>
      </c>
      <c r="D263">
        <v>-1.25438855362303E-5</v>
      </c>
      <c r="E263">
        <v>1.48024789523977</v>
      </c>
      <c r="F263">
        <v>1.25438855362303E-5</v>
      </c>
      <c r="G263">
        <f t="shared" si="24"/>
        <v>-1.8190501472121177E-5</v>
      </c>
      <c r="H263">
        <f t="shared" si="24"/>
        <v>-1.7285336181799631E-8</v>
      </c>
      <c r="I263" s="5">
        <f t="shared" si="25"/>
        <v>-1051.3660795949475</v>
      </c>
      <c r="J263">
        <f t="shared" si="26"/>
        <v>3.4477285822174895E-10</v>
      </c>
      <c r="K263">
        <f t="shared" si="26"/>
        <v>1.5734906434604773E-10</v>
      </c>
      <c r="L263">
        <f t="shared" si="27"/>
        <v>1.0207558154232894</v>
      </c>
      <c r="M263">
        <f t="shared" si="28"/>
        <v>725.695202239585</v>
      </c>
      <c r="N263">
        <f t="shared" si="29"/>
        <v>3.1442893326113562E-13</v>
      </c>
    </row>
    <row r="264" spans="1:14" x14ac:dyDescent="0.25">
      <c r="A264" s="1" t="s">
        <v>266</v>
      </c>
      <c r="B264">
        <v>167</v>
      </c>
      <c r="C264">
        <v>-1.6788699733003699E-5</v>
      </c>
      <c r="D264">
        <v>1.2388270121320899E-5</v>
      </c>
      <c r="E264">
        <v>-1.3552093689101501</v>
      </c>
      <c r="F264">
        <v>1.2388270121320899E-5</v>
      </c>
      <c r="G264">
        <f t="shared" si="24"/>
        <v>-1.6447322150245818E-5</v>
      </c>
      <c r="H264">
        <f t="shared" si="24"/>
        <v>1.7070899853119007E-8</v>
      </c>
      <c r="I264" s="5">
        <f t="shared" si="25"/>
        <v>964.4713044866669</v>
      </c>
      <c r="J264">
        <f t="shared" si="26"/>
        <v>2.8186043872495852E-10</v>
      </c>
      <c r="K264">
        <f t="shared" si="26"/>
        <v>1.5346923659881214E-10</v>
      </c>
      <c r="L264">
        <f t="shared" si="27"/>
        <v>1.0207558154232894</v>
      </c>
      <c r="M264">
        <f t="shared" si="28"/>
        <v>725.695202239585</v>
      </c>
      <c r="N264">
        <f t="shared" si="29"/>
        <v>-2.8077058927883233E-13</v>
      </c>
    </row>
    <row r="265" spans="1:14" x14ac:dyDescent="0.25">
      <c r="A265" s="1" t="s">
        <v>267</v>
      </c>
      <c r="B265">
        <v>205</v>
      </c>
      <c r="C265">
        <v>-2.3495830951786899E-5</v>
      </c>
      <c r="D265">
        <v>-1.21935898150919E-5</v>
      </c>
      <c r="E265">
        <v>1.9269002244692801</v>
      </c>
      <c r="F265">
        <v>1.21935898150919E-5</v>
      </c>
      <c r="G265">
        <f t="shared" si="24"/>
        <v>-2.301807209596312E-5</v>
      </c>
      <c r="H265">
        <f t="shared" si="24"/>
        <v>-1.680263253423886E-8</v>
      </c>
      <c r="I265" s="5">
        <f t="shared" si="25"/>
        <v>-1368.9086764564427</v>
      </c>
      <c r="J265">
        <f t="shared" si="26"/>
        <v>5.5205407211494729E-10</v>
      </c>
      <c r="K265">
        <f t="shared" si="26"/>
        <v>1.4868363257871293E-10</v>
      </c>
      <c r="L265">
        <f t="shared" si="27"/>
        <v>1.0207558154232894</v>
      </c>
      <c r="M265">
        <f t="shared" si="28"/>
        <v>725.695202239585</v>
      </c>
      <c r="N265">
        <f t="shared" si="29"/>
        <v>3.8676420707508561E-13</v>
      </c>
    </row>
    <row r="266" spans="1:14" x14ac:dyDescent="0.25">
      <c r="A266" s="1" t="s">
        <v>268</v>
      </c>
      <c r="B266">
        <v>129</v>
      </c>
      <c r="C266">
        <v>-8.1178645025454003E-6</v>
      </c>
      <c r="D266">
        <v>1.06213778584933E-5</v>
      </c>
      <c r="E266">
        <v>-0.76429485992290902</v>
      </c>
      <c r="F266">
        <v>1.06213778584933E-5</v>
      </c>
      <c r="G266">
        <f t="shared" si="24"/>
        <v>-7.9527977013572678E-6</v>
      </c>
      <c r="H266">
        <f t="shared" si="24"/>
        <v>1.4636141765460782E-8</v>
      </c>
      <c r="I266" s="5">
        <f t="shared" si="25"/>
        <v>544.36708599835663</v>
      </c>
      <c r="J266">
        <f t="shared" si="26"/>
        <v>6.5899724081686679E-11</v>
      </c>
      <c r="K266">
        <f t="shared" si="26"/>
        <v>1.1281366761289172E-10</v>
      </c>
      <c r="L266">
        <f t="shared" si="27"/>
        <v>1.0207558154232894</v>
      </c>
      <c r="M266">
        <f t="shared" si="28"/>
        <v>725.695202239585</v>
      </c>
      <c r="N266">
        <f t="shared" si="29"/>
        <v>-1.1639827458909561E-13</v>
      </c>
    </row>
    <row r="267" spans="1:14" x14ac:dyDescent="0.25">
      <c r="A267" s="1" t="s">
        <v>269</v>
      </c>
      <c r="B267">
        <v>149</v>
      </c>
      <c r="C267">
        <v>1.27889222039433E-5</v>
      </c>
      <c r="D267">
        <v>9.7992387119335401E-6</v>
      </c>
      <c r="E267">
        <v>1.3050934444906299</v>
      </c>
      <c r="F267">
        <v>9.7992387119335401E-6</v>
      </c>
      <c r="G267">
        <f t="shared" si="24"/>
        <v>1.2528875183179789E-5</v>
      </c>
      <c r="H267">
        <f t="shared" si="24"/>
        <v>1.3503243071873535E-8</v>
      </c>
      <c r="I267" s="5">
        <f t="shared" si="25"/>
        <v>-926.84193519234668</v>
      </c>
      <c r="J267">
        <f t="shared" si="26"/>
        <v>1.6355653113851395E-10</v>
      </c>
      <c r="K267">
        <f t="shared" si="26"/>
        <v>9.60250793334569E-11</v>
      </c>
      <c r="L267">
        <f t="shared" si="27"/>
        <v>1.0207558154232894</v>
      </c>
      <c r="M267">
        <f t="shared" si="28"/>
        <v>725.695202239585</v>
      </c>
      <c r="N267">
        <f t="shared" si="29"/>
        <v>1.6918044701564075E-13</v>
      </c>
    </row>
    <row r="268" spans="1:14" x14ac:dyDescent="0.25">
      <c r="A268" s="1" t="s">
        <v>270</v>
      </c>
      <c r="B268">
        <v>140</v>
      </c>
      <c r="C268">
        <v>-2.6369223385494701E-5</v>
      </c>
      <c r="D268">
        <v>9.7285228765436805E-6</v>
      </c>
      <c r="E268">
        <v>-2.7105063862339498</v>
      </c>
      <c r="F268">
        <v>9.7285228765436805E-6</v>
      </c>
      <c r="G268">
        <f t="shared" si="24"/>
        <v>-2.5833037624732856E-5</v>
      </c>
      <c r="H268">
        <f t="shared" si="24"/>
        <v>1.3405797429168965E-8</v>
      </c>
      <c r="I268" s="5">
        <f t="shared" si="25"/>
        <v>1928.0049216560678</v>
      </c>
      <c r="J268">
        <f t="shared" si="26"/>
        <v>6.9533594195412063E-10</v>
      </c>
      <c r="K268">
        <f t="shared" si="26"/>
        <v>9.464415735943373E-11</v>
      </c>
      <c r="L268">
        <f t="shared" si="27"/>
        <v>1.0207558154232894</v>
      </c>
      <c r="M268">
        <f t="shared" si="28"/>
        <v>725.695202239585</v>
      </c>
      <c r="N268">
        <f t="shared" si="29"/>
        <v>-3.463124693772689E-13</v>
      </c>
    </row>
    <row r="269" spans="1:14" x14ac:dyDescent="0.25">
      <c r="A269" s="1" t="s">
        <v>271</v>
      </c>
      <c r="B269">
        <v>204</v>
      </c>
      <c r="C269">
        <v>-3.09914794775608E-5</v>
      </c>
      <c r="D269">
        <v>9.0846026269087099E-6</v>
      </c>
      <c r="E269">
        <v>-3.41142928869158</v>
      </c>
      <c r="F269">
        <v>9.0846026269087099E-6</v>
      </c>
      <c r="G269">
        <f t="shared" si="24"/>
        <v>-3.0361305817992504E-5</v>
      </c>
      <c r="H269">
        <f t="shared" si="24"/>
        <v>1.2518482413653149E-8</v>
      </c>
      <c r="I269" s="5">
        <f t="shared" si="25"/>
        <v>2426.3184063971898</v>
      </c>
      <c r="J269">
        <f t="shared" si="26"/>
        <v>9.6047180020807216E-10</v>
      </c>
      <c r="K269">
        <f t="shared" si="26"/>
        <v>8.2530004888836627E-11</v>
      </c>
      <c r="L269">
        <f t="shared" si="27"/>
        <v>1.0207558154232894</v>
      </c>
      <c r="M269">
        <f t="shared" si="28"/>
        <v>725.695202239585</v>
      </c>
      <c r="N269">
        <f t="shared" si="29"/>
        <v>-3.8007747293808419E-13</v>
      </c>
    </row>
    <row r="270" spans="1:14" x14ac:dyDescent="0.25">
      <c r="A270" s="1" t="s">
        <v>272</v>
      </c>
      <c r="B270">
        <v>203</v>
      </c>
      <c r="C270">
        <v>-2.0622641106601899E-6</v>
      </c>
      <c r="D270">
        <v>7.5421670240500497E-6</v>
      </c>
      <c r="E270">
        <v>-0.273431243843335</v>
      </c>
      <c r="F270">
        <v>7.5421670240500497E-6</v>
      </c>
      <c r="G270">
        <f t="shared" si="24"/>
        <v>-2.0203305036327473E-6</v>
      </c>
      <c r="H270">
        <f t="shared" si="24"/>
        <v>1.0393023132541032E-8</v>
      </c>
      <c r="I270" s="5">
        <f t="shared" si="25"/>
        <v>195.39295745498725</v>
      </c>
      <c r="J270">
        <f t="shared" si="26"/>
        <v>4.2529332621170642E-12</v>
      </c>
      <c r="K270">
        <f t="shared" si="26"/>
        <v>5.6884283418667986E-11</v>
      </c>
      <c r="L270">
        <f t="shared" si="27"/>
        <v>1.0207558154232894</v>
      </c>
      <c r="M270">
        <f t="shared" si="28"/>
        <v>725.695202239585</v>
      </c>
      <c r="N270">
        <f t="shared" si="29"/>
        <v>-2.0997341659633417E-14</v>
      </c>
    </row>
    <row r="271" spans="1:14" x14ac:dyDescent="0.25">
      <c r="A271" s="1" t="s">
        <v>273</v>
      </c>
      <c r="B271">
        <v>152</v>
      </c>
      <c r="C271">
        <v>1.2042140189077901E-6</v>
      </c>
      <c r="D271">
        <v>6.95885642052177E-6</v>
      </c>
      <c r="E271">
        <v>0.173047688605349</v>
      </c>
      <c r="F271">
        <v>6.95885642052177E-6</v>
      </c>
      <c r="G271">
        <f t="shared" si="24"/>
        <v>1.1797278063102914E-6</v>
      </c>
      <c r="H271">
        <f t="shared" si="24"/>
        <v>9.5892275421497611E-9</v>
      </c>
      <c r="I271" s="5">
        <f t="shared" si="25"/>
        <v>-122.02636485835376</v>
      </c>
      <c r="J271">
        <f t="shared" si="26"/>
        <v>1.4501314033340514E-12</v>
      </c>
      <c r="K271">
        <f t="shared" si="26"/>
        <v>4.8425682681437059E-11</v>
      </c>
      <c r="L271">
        <f t="shared" si="27"/>
        <v>1.0207558154232894</v>
      </c>
      <c r="M271">
        <f t="shared" si="28"/>
        <v>725.695202239585</v>
      </c>
      <c r="N271">
        <f t="shared" si="29"/>
        <v>1.1312678372510566E-14</v>
      </c>
    </row>
    <row r="272" spans="1:14" x14ac:dyDescent="0.25">
      <c r="A272" s="1" t="s">
        <v>274</v>
      </c>
      <c r="B272">
        <v>147</v>
      </c>
      <c r="C272">
        <v>-4.1838202380051902E-6</v>
      </c>
      <c r="D272">
        <v>6.1897015927083E-6</v>
      </c>
      <c r="E272">
        <v>-0.67593246222627101</v>
      </c>
      <c r="F272">
        <v>6.1897015927083E-6</v>
      </c>
      <c r="G272">
        <f t="shared" si="24"/>
        <v>-4.0987473936361892E-6</v>
      </c>
      <c r="H272">
        <f t="shared" si="24"/>
        <v>8.5293406565264815E-9</v>
      </c>
      <c r="I272" s="5">
        <f t="shared" si="25"/>
        <v>481.54680410729168</v>
      </c>
      <c r="J272">
        <f t="shared" si="26"/>
        <v>1.7504351783941806E-11</v>
      </c>
      <c r="K272">
        <f t="shared" si="26"/>
        <v>3.8312405806775663E-11</v>
      </c>
      <c r="L272">
        <f t="shared" si="27"/>
        <v>1.0207558154232894</v>
      </c>
      <c r="M272">
        <f t="shared" si="28"/>
        <v>725.695202239585</v>
      </c>
      <c r="N272">
        <f t="shared" si="29"/>
        <v>-3.4959612785373096E-14</v>
      </c>
    </row>
    <row r="273" spans="1:14" x14ac:dyDescent="0.25">
      <c r="A273" s="1" t="s">
        <v>275</v>
      </c>
      <c r="B273">
        <v>233</v>
      </c>
      <c r="C273">
        <v>2.0038495878345699E-6</v>
      </c>
      <c r="D273">
        <v>-5.9614232391919202E-6</v>
      </c>
      <c r="E273">
        <v>-0.33613610499263802</v>
      </c>
      <c r="F273">
        <v>5.9614232391919202E-6</v>
      </c>
      <c r="G273">
        <f t="shared" si="24"/>
        <v>1.9631037683616907E-6</v>
      </c>
      <c r="H273">
        <f t="shared" si="24"/>
        <v>-8.2147755983424333E-9</v>
      </c>
      <c r="I273" s="5">
        <f t="shared" si="25"/>
        <v>239.97229386981712</v>
      </c>
      <c r="J273">
        <f t="shared" si="26"/>
        <v>4.0154131706647759E-12</v>
      </c>
      <c r="K273">
        <f t="shared" si="26"/>
        <v>3.5538567036777485E-11</v>
      </c>
      <c r="L273">
        <f t="shared" si="27"/>
        <v>1.0207558154232894</v>
      </c>
      <c r="M273">
        <f t="shared" si="28"/>
        <v>725.695202239585</v>
      </c>
      <c r="N273">
        <f t="shared" si="29"/>
        <v>-1.6126456933351692E-14</v>
      </c>
    </row>
    <row r="274" spans="1:14" x14ac:dyDescent="0.25">
      <c r="A274" s="1" t="s">
        <v>276</v>
      </c>
      <c r="B274">
        <v>236</v>
      </c>
      <c r="C274">
        <v>-1.93916114440598E-5</v>
      </c>
      <c r="D274">
        <v>-5.3222920924993E-6</v>
      </c>
      <c r="E274">
        <v>3.6434699762886802</v>
      </c>
      <c r="F274">
        <v>5.3222920924993E-6</v>
      </c>
      <c r="G274">
        <f t="shared" si="24"/>
        <v>-1.8997306849550931E-5</v>
      </c>
      <c r="H274">
        <f t="shared" si="24"/>
        <v>-7.3340599139611914E-9</v>
      </c>
      <c r="I274" s="5">
        <f t="shared" si="25"/>
        <v>-2589.2851997960179</v>
      </c>
      <c r="J274">
        <f t="shared" si="26"/>
        <v>3.76034594397391E-10</v>
      </c>
      <c r="K274">
        <f t="shared" si="26"/>
        <v>2.8326793117880579E-11</v>
      </c>
      <c r="L274">
        <f t="shared" si="27"/>
        <v>1.0207558154232894</v>
      </c>
      <c r="M274">
        <f t="shared" si="28"/>
        <v>725.695202239585</v>
      </c>
      <c r="N274">
        <f t="shared" si="29"/>
        <v>1.3932738663851184E-13</v>
      </c>
    </row>
    <row r="275" spans="1:14" x14ac:dyDescent="0.25">
      <c r="A275" s="1" t="s">
        <v>277</v>
      </c>
      <c r="B275">
        <v>229</v>
      </c>
      <c r="C275">
        <v>-8.0858187536816907E-6</v>
      </c>
      <c r="D275">
        <v>3.5506855667759001E-6</v>
      </c>
      <c r="E275">
        <v>-2.27725564587905</v>
      </c>
      <c r="F275">
        <v>3.5506855667759001E-6</v>
      </c>
      <c r="G275">
        <f t="shared" si="24"/>
        <v>-7.9214035634258369E-6</v>
      </c>
      <c r="H275">
        <f t="shared" si="24"/>
        <v>4.8928056239286771E-9</v>
      </c>
      <c r="I275" s="5">
        <f t="shared" si="25"/>
        <v>1619.9900380848051</v>
      </c>
      <c r="J275">
        <f t="shared" si="26"/>
        <v>6.5380464917390534E-11</v>
      </c>
      <c r="K275">
        <f t="shared" si="26"/>
        <v>1.2607367994110695E-11</v>
      </c>
      <c r="L275">
        <f t="shared" si="27"/>
        <v>1.0207558154232894</v>
      </c>
      <c r="M275">
        <f t="shared" si="28"/>
        <v>725.695202239585</v>
      </c>
      <c r="N275">
        <f t="shared" si="29"/>
        <v>-3.8757887904538596E-14</v>
      </c>
    </row>
    <row r="276" spans="1:14" x14ac:dyDescent="0.25">
      <c r="A276" s="1" t="s">
        <v>278</v>
      </c>
      <c r="B276">
        <v>226</v>
      </c>
      <c r="C276">
        <v>5.9301075753054696E-7</v>
      </c>
      <c r="D276">
        <v>-3.4025869106335298E-6</v>
      </c>
      <c r="E276">
        <v>-0.174282324920874</v>
      </c>
      <c r="F276">
        <v>3.4025869106335298E-6</v>
      </c>
      <c r="G276">
        <f t="shared" si="24"/>
        <v>5.8095261233915757E-7</v>
      </c>
      <c r="H276">
        <f t="shared" si="24"/>
        <v>-4.6887273060821215E-9</v>
      </c>
      <c r="I276" s="5">
        <f t="shared" si="25"/>
        <v>124.90411606696719</v>
      </c>
      <c r="J276">
        <f t="shared" si="26"/>
        <v>3.5166175854695317E-13</v>
      </c>
      <c r="K276">
        <f t="shared" si="26"/>
        <v>1.1577597684414629E-11</v>
      </c>
      <c r="L276">
        <f t="shared" si="27"/>
        <v>1.0207558154232894</v>
      </c>
      <c r="M276">
        <f t="shared" si="28"/>
        <v>725.695202239585</v>
      </c>
      <c r="N276">
        <f t="shared" si="29"/>
        <v>-2.7239283770143492E-15</v>
      </c>
    </row>
    <row r="277" spans="1:14" x14ac:dyDescent="0.25">
      <c r="A277" s="1" t="s">
        <v>279</v>
      </c>
      <c r="B277">
        <v>138</v>
      </c>
      <c r="C277">
        <v>-5.2043622599962599E-6</v>
      </c>
      <c r="D277">
        <v>-3.3399451265746199E-6</v>
      </c>
      <c r="E277">
        <v>1.5582178936376001</v>
      </c>
      <c r="F277">
        <v>3.3399451265746199E-6</v>
      </c>
      <c r="G277">
        <f t="shared" si="24"/>
        <v>-5.0985379474307502E-6</v>
      </c>
      <c r="H277">
        <f t="shared" si="24"/>
        <v>-4.6024076172298468E-9</v>
      </c>
      <c r="I277" s="5">
        <f t="shared" si="25"/>
        <v>-1106.7979986699918</v>
      </c>
      <c r="J277">
        <f t="shared" si="26"/>
        <v>2.7085386533273378E-11</v>
      </c>
      <c r="K277">
        <f t="shared" si="26"/>
        <v>1.1155233448529554E-11</v>
      </c>
      <c r="L277">
        <f t="shared" si="27"/>
        <v>1.0207558154232894</v>
      </c>
      <c r="M277">
        <f t="shared" si="28"/>
        <v>725.695202239585</v>
      </c>
      <c r="N277">
        <f t="shared" si="29"/>
        <v>2.3465549885990714E-14</v>
      </c>
    </row>
    <row r="278" spans="1:14" x14ac:dyDescent="0.25">
      <c r="A278" s="1" t="s">
        <v>280</v>
      </c>
      <c r="B278">
        <v>231</v>
      </c>
      <c r="C278">
        <v>7.3372132741746001E-6</v>
      </c>
      <c r="D278">
        <v>-2.6868653154146702E-6</v>
      </c>
      <c r="E278">
        <v>-2.7307707729452102</v>
      </c>
      <c r="F278">
        <v>2.6868653154146702E-6</v>
      </c>
      <c r="G278">
        <f t="shared" si="24"/>
        <v>7.1880200566204833E-6</v>
      </c>
      <c r="H278">
        <f t="shared" si="24"/>
        <v>-3.7024708267640079E-9</v>
      </c>
      <c r="I278" s="5">
        <f t="shared" si="25"/>
        <v>1942.4116661394132</v>
      </c>
      <c r="J278">
        <f t="shared" si="26"/>
        <v>5.3834698630723958E-11</v>
      </c>
      <c r="K278">
        <f t="shared" si="26"/>
        <v>7.2192452231783755E-12</v>
      </c>
      <c r="L278">
        <f t="shared" si="27"/>
        <v>1.0207558154232894</v>
      </c>
      <c r="M278">
        <f t="shared" si="28"/>
        <v>725.695202239585</v>
      </c>
      <c r="N278">
        <f t="shared" si="29"/>
        <v>-2.6613434561831912E-14</v>
      </c>
    </row>
    <row r="279" spans="1:14" x14ac:dyDescent="0.25">
      <c r="A279" s="1" t="s">
        <v>281</v>
      </c>
      <c r="B279">
        <v>228</v>
      </c>
      <c r="C279">
        <v>6.3853083298910301E-6</v>
      </c>
      <c r="D279">
        <v>2.3948446838710899E-6</v>
      </c>
      <c r="E279">
        <v>2.6662724196249998</v>
      </c>
      <c r="F279">
        <v>2.3948446838710899E-6</v>
      </c>
      <c r="G279">
        <f t="shared" si="24"/>
        <v>6.2554709298845925E-6</v>
      </c>
      <c r="H279">
        <f t="shared" si="24"/>
        <v>3.3000696111539714E-9</v>
      </c>
      <c r="I279" s="5">
        <f t="shared" si="25"/>
        <v>-1894.5572660472374</v>
      </c>
      <c r="J279">
        <f t="shared" si="26"/>
        <v>4.0772162467775773E-11</v>
      </c>
      <c r="K279">
        <f t="shared" si="26"/>
        <v>5.73528105986562E-12</v>
      </c>
      <c r="L279">
        <f t="shared" si="27"/>
        <v>1.0207558154232894</v>
      </c>
      <c r="M279">
        <f t="shared" si="28"/>
        <v>725.695202239585</v>
      </c>
      <c r="N279">
        <f t="shared" si="29"/>
        <v>2.064348951916922E-14</v>
      </c>
    </row>
    <row r="280" spans="1:14" x14ac:dyDescent="0.25">
      <c r="A280" s="1" t="s">
        <v>282</v>
      </c>
      <c r="B280">
        <v>150</v>
      </c>
      <c r="C280">
        <v>-2.10659302923051E-5</v>
      </c>
      <c r="D280">
        <v>1.9398442961817599E-6</v>
      </c>
      <c r="E280">
        <v>-10.859598542919001</v>
      </c>
      <c r="F280">
        <v>1.9398442961817599E-6</v>
      </c>
      <c r="G280">
        <f t="shared" si="24"/>
        <v>-2.0637580481057E-5</v>
      </c>
      <c r="H280">
        <f t="shared" si="24"/>
        <v>2.6730840857086567E-9</v>
      </c>
      <c r="I280" s="5">
        <f t="shared" si="25"/>
        <v>7721.5130176762868</v>
      </c>
      <c r="J280">
        <f t="shared" si="26"/>
        <v>4.4377341908025761E-10</v>
      </c>
      <c r="K280">
        <f t="shared" si="26"/>
        <v>3.7629958934289072E-12</v>
      </c>
      <c r="L280">
        <f t="shared" si="27"/>
        <v>1.0207558154232894</v>
      </c>
      <c r="M280">
        <f t="shared" si="28"/>
        <v>725.695202239585</v>
      </c>
      <c r="N280">
        <f t="shared" si="29"/>
        <v>-5.5165987951445071E-14</v>
      </c>
    </row>
    <row r="281" spans="1:14" x14ac:dyDescent="0.25">
      <c r="A281" s="1" t="s">
        <v>283</v>
      </c>
      <c r="B281">
        <v>230</v>
      </c>
      <c r="C281">
        <v>-1.7773732384352699E-5</v>
      </c>
      <c r="D281">
        <v>1.4982151884206001E-6</v>
      </c>
      <c r="E281">
        <v>-11.863270724874599</v>
      </c>
      <c r="F281">
        <v>1.4982151884206001E-6</v>
      </c>
      <c r="G281">
        <f t="shared" si="24"/>
        <v>-1.7412325372824104E-5</v>
      </c>
      <c r="H281">
        <f t="shared" si="24"/>
        <v>2.0645240368090114E-9</v>
      </c>
      <c r="I281" s="5">
        <f t="shared" si="25"/>
        <v>8435.0627972232778</v>
      </c>
      <c r="J281">
        <f t="shared" si="26"/>
        <v>3.1590556287058785E-10</v>
      </c>
      <c r="K281">
        <f t="shared" si="26"/>
        <v>2.2446487508141741E-12</v>
      </c>
      <c r="L281">
        <f t="shared" si="27"/>
        <v>1.0207558154232894</v>
      </c>
      <c r="M281">
        <f t="shared" si="28"/>
        <v>725.695202239585</v>
      </c>
      <c r="N281">
        <f t="shared" si="29"/>
        <v>-3.5948164268934796E-14</v>
      </c>
    </row>
    <row r="282" spans="1:14" x14ac:dyDescent="0.25">
      <c r="A282" s="1" t="s">
        <v>284</v>
      </c>
      <c r="B282">
        <v>206</v>
      </c>
      <c r="C282">
        <v>-4.1976632357236103E-6</v>
      </c>
      <c r="D282">
        <v>-7.8585893435468803E-7</v>
      </c>
      <c r="E282">
        <v>5.3414971214528997</v>
      </c>
      <c r="F282">
        <v>7.8585893435468803E-7</v>
      </c>
      <c r="G282">
        <f t="shared" si="24"/>
        <v>-4.1123089110032783E-6</v>
      </c>
      <c r="H282">
        <f t="shared" si="24"/>
        <v>-1.082904960552902E-9</v>
      </c>
      <c r="I282" s="5">
        <f t="shared" si="25"/>
        <v>-3796.4790593845323</v>
      </c>
      <c r="J282">
        <f t="shared" si="26"/>
        <v>1.7620376640545609E-11</v>
      </c>
      <c r="K282">
        <f t="shared" si="26"/>
        <v>6.175742647050859E-13</v>
      </c>
      <c r="L282">
        <f t="shared" si="27"/>
        <v>1.0207558154232894</v>
      </c>
      <c r="M282">
        <f t="shared" si="28"/>
        <v>725.695202239585</v>
      </c>
      <c r="N282">
        <f t="shared" si="29"/>
        <v>4.4532397190513528E-15</v>
      </c>
    </row>
    <row r="283" spans="1:14" x14ac:dyDescent="0.25">
      <c r="A283" s="1" t="s">
        <v>285</v>
      </c>
      <c r="B283">
        <v>232</v>
      </c>
      <c r="C283">
        <v>-4.9395585946303099E-6</v>
      </c>
      <c r="D283">
        <v>6.6717820866798297E-7</v>
      </c>
      <c r="E283">
        <v>-7.4036569696904602</v>
      </c>
      <c r="F283">
        <v>6.6717820866798297E-7</v>
      </c>
      <c r="G283">
        <f t="shared" si="24"/>
        <v>-4.8391187392667089E-6</v>
      </c>
      <c r="H283">
        <f t="shared" si="24"/>
        <v>9.1936422703221497E-10</v>
      </c>
      <c r="I283" s="5">
        <f t="shared" si="25"/>
        <v>5264.5490885780837</v>
      </c>
      <c r="J283">
        <f t="shared" si="26"/>
        <v>2.4399239109786162E-11</v>
      </c>
      <c r="K283">
        <f t="shared" si="26"/>
        <v>4.4512676212141865E-13</v>
      </c>
      <c r="L283">
        <f t="shared" si="27"/>
        <v>1.0207558154232894</v>
      </c>
      <c r="M283">
        <f t="shared" si="28"/>
        <v>725.695202239585</v>
      </c>
      <c r="N283">
        <f t="shared" si="29"/>
        <v>-4.4489126592430448E-15</v>
      </c>
    </row>
    <row r="284" spans="1:14" x14ac:dyDescent="0.25">
      <c r="A284" s="1" t="s">
        <v>286</v>
      </c>
      <c r="B284">
        <v>68</v>
      </c>
      <c r="C284">
        <v>-2.9049355747559299E-5</v>
      </c>
      <c r="D284">
        <v>1.6961545000423701E-7</v>
      </c>
      <c r="E284">
        <v>-171.26597693095499</v>
      </c>
      <c r="F284">
        <v>1.6961545000423701E-7</v>
      </c>
      <c r="G284">
        <f t="shared" si="24"/>
        <v>-2.8458672787980195E-5</v>
      </c>
      <c r="H284">
        <f t="shared" si="24"/>
        <v>2.3372822292442169E-10</v>
      </c>
      <c r="I284" s="5">
        <f t="shared" si="25"/>
        <v>121760.67639638703</v>
      </c>
      <c r="J284">
        <f t="shared" si="26"/>
        <v>8.438650693482565E-10</v>
      </c>
      <c r="K284">
        <f t="shared" si="26"/>
        <v>2.8769400880139825E-14</v>
      </c>
      <c r="L284">
        <f t="shared" si="27"/>
        <v>1.0207558154232894</v>
      </c>
      <c r="M284">
        <f t="shared" si="28"/>
        <v>725.695202239585</v>
      </c>
      <c r="N284">
        <f t="shared" si="29"/>
        <v>-6.651595017522208E-15</v>
      </c>
    </row>
    <row r="285" spans="1:14" x14ac:dyDescent="0.25">
      <c r="A285" s="1" t="s">
        <v>287</v>
      </c>
      <c r="B285">
        <v>141</v>
      </c>
      <c r="C285">
        <v>-5.4990861392474296E-7</v>
      </c>
      <c r="D285">
        <v>-1.3705831146862E-7</v>
      </c>
      <c r="E285">
        <v>4.0122237610569798</v>
      </c>
      <c r="F285">
        <v>1.3705831146862E-7</v>
      </c>
      <c r="G285">
        <f t="shared" si="24"/>
        <v>-5.3872689786901247E-7</v>
      </c>
      <c r="H285">
        <f t="shared" si="24"/>
        <v>-1.8886484442179187E-10</v>
      </c>
      <c r="I285" s="5">
        <f t="shared" si="25"/>
        <v>-2851.4466769785572</v>
      </c>
      <c r="J285">
        <f t="shared" si="26"/>
        <v>3.0239948366863199E-13</v>
      </c>
      <c r="K285">
        <f t="shared" si="26"/>
        <v>1.8784980742629251E-14</v>
      </c>
      <c r="L285">
        <f t="shared" si="27"/>
        <v>1.0207558154232894</v>
      </c>
      <c r="M285">
        <f t="shared" si="28"/>
        <v>725.695202239585</v>
      </c>
      <c r="N285">
        <f t="shared" si="29"/>
        <v>1.0174657175186559E-16</v>
      </c>
    </row>
    <row r="286" spans="1:14" x14ac:dyDescent="0.25">
      <c r="A286" s="1" t="s">
        <v>278</v>
      </c>
      <c r="B286">
        <v>227</v>
      </c>
      <c r="C286">
        <v>3.5221486761834001E-6</v>
      </c>
      <c r="D286">
        <v>8.3821013672115602E-8</v>
      </c>
      <c r="E286">
        <v>42.019876900571198</v>
      </c>
      <c r="F286">
        <v>8.3821013672115602E-8</v>
      </c>
      <c r="G286">
        <f t="shared" si="24"/>
        <v>3.4505301101055467E-6</v>
      </c>
      <c r="H286">
        <f t="shared" si="24"/>
        <v>1.1550443411150246E-10</v>
      </c>
      <c r="I286" s="5">
        <f t="shared" si="25"/>
        <v>-29872.572704356699</v>
      </c>
      <c r="J286">
        <f t="shared" si="26"/>
        <v>1.2405531297140478E-11</v>
      </c>
      <c r="K286">
        <f t="shared" si="26"/>
        <v>7.0259623330209908E-15</v>
      </c>
      <c r="L286">
        <f t="shared" si="27"/>
        <v>1.0207558154232894</v>
      </c>
      <c r="M286">
        <f t="shared" si="28"/>
        <v>725.695202239585</v>
      </c>
      <c r="N286">
        <f t="shared" si="29"/>
        <v>3.9855152775244146E-16</v>
      </c>
    </row>
    <row r="287" spans="1:14" x14ac:dyDescent="0.25">
      <c r="A287" s="1" t="s">
        <v>288</v>
      </c>
      <c r="B287">
        <v>9</v>
      </c>
      <c r="C287">
        <v>0</v>
      </c>
      <c r="D287">
        <v>0</v>
      </c>
      <c r="E287">
        <v>0</v>
      </c>
      <c r="F287">
        <v>0</v>
      </c>
      <c r="G287">
        <f t="shared" si="24"/>
        <v>0</v>
      </c>
      <c r="H287">
        <f t="shared" si="24"/>
        <v>0</v>
      </c>
      <c r="I287" s="5" t="e">
        <f t="shared" si="25"/>
        <v>#DIV/0!</v>
      </c>
      <c r="J287">
        <f t="shared" si="26"/>
        <v>0</v>
      </c>
      <c r="K287">
        <f t="shared" si="26"/>
        <v>0</v>
      </c>
      <c r="L287">
        <f t="shared" si="27"/>
        <v>1.0207558154232894</v>
      </c>
      <c r="M287">
        <f t="shared" si="28"/>
        <v>725.695202239585</v>
      </c>
      <c r="N287">
        <f t="shared" si="29"/>
        <v>0</v>
      </c>
    </row>
    <row r="288" spans="1:14" x14ac:dyDescent="0.25">
      <c r="A288" s="1" t="s">
        <v>289</v>
      </c>
      <c r="B288">
        <v>8</v>
      </c>
      <c r="C288">
        <v>0</v>
      </c>
      <c r="D288">
        <v>0</v>
      </c>
      <c r="E288">
        <v>0</v>
      </c>
      <c r="F288">
        <v>0</v>
      </c>
      <c r="G288">
        <f t="shared" si="24"/>
        <v>0</v>
      </c>
      <c r="H288">
        <f t="shared" si="24"/>
        <v>0</v>
      </c>
      <c r="I288" s="5" t="e">
        <f t="shared" si="25"/>
        <v>#DIV/0!</v>
      </c>
      <c r="J288">
        <f t="shared" si="26"/>
        <v>0</v>
      </c>
      <c r="K288">
        <f t="shared" si="26"/>
        <v>0</v>
      </c>
      <c r="L288">
        <f t="shared" si="27"/>
        <v>1.0207558154232894</v>
      </c>
      <c r="M288">
        <f t="shared" si="28"/>
        <v>725.695202239585</v>
      </c>
      <c r="N288">
        <f t="shared" si="29"/>
        <v>0</v>
      </c>
    </row>
    <row r="289" spans="1:14" x14ac:dyDescent="0.25">
      <c r="A289" s="1" t="s">
        <v>290</v>
      </c>
      <c r="B289">
        <v>165</v>
      </c>
      <c r="C289">
        <v>0</v>
      </c>
      <c r="D289">
        <v>0</v>
      </c>
      <c r="E289">
        <v>0</v>
      </c>
      <c r="F289">
        <v>0</v>
      </c>
      <c r="G289">
        <f t="shared" si="24"/>
        <v>0</v>
      </c>
      <c r="H289">
        <f t="shared" si="24"/>
        <v>0</v>
      </c>
      <c r="I289" s="5" t="e">
        <f t="shared" si="25"/>
        <v>#DIV/0!</v>
      </c>
      <c r="J289">
        <f t="shared" si="26"/>
        <v>0</v>
      </c>
      <c r="K289">
        <f t="shared" si="26"/>
        <v>0</v>
      </c>
      <c r="L289">
        <f t="shared" si="27"/>
        <v>1.0207558154232894</v>
      </c>
      <c r="M289">
        <f t="shared" si="28"/>
        <v>725.695202239585</v>
      </c>
      <c r="N289">
        <f t="shared" si="29"/>
        <v>0</v>
      </c>
    </row>
    <row r="290" spans="1:14" x14ac:dyDescent="0.25">
      <c r="A290" s="1" t="s">
        <v>291</v>
      </c>
      <c r="B290">
        <v>6</v>
      </c>
      <c r="C290">
        <v>0</v>
      </c>
      <c r="D290">
        <v>0</v>
      </c>
      <c r="E290">
        <v>0</v>
      </c>
      <c r="F290">
        <v>0</v>
      </c>
      <c r="G290">
        <f t="shared" si="24"/>
        <v>0</v>
      </c>
      <c r="H290">
        <f t="shared" si="24"/>
        <v>0</v>
      </c>
      <c r="I290" s="5" t="e">
        <f t="shared" si="25"/>
        <v>#DIV/0!</v>
      </c>
      <c r="J290">
        <f t="shared" si="26"/>
        <v>0</v>
      </c>
      <c r="K290">
        <f t="shared" si="26"/>
        <v>0</v>
      </c>
      <c r="L290">
        <f t="shared" si="27"/>
        <v>1.0207558154232894</v>
      </c>
      <c r="M290">
        <f t="shared" si="28"/>
        <v>725.695202239585</v>
      </c>
      <c r="N290">
        <f t="shared" si="29"/>
        <v>0</v>
      </c>
    </row>
    <row r="291" spans="1:14" x14ac:dyDescent="0.25">
      <c r="A291" s="1" t="s">
        <v>292</v>
      </c>
      <c r="B291">
        <v>5</v>
      </c>
      <c r="C291">
        <v>0</v>
      </c>
      <c r="D291">
        <v>0</v>
      </c>
      <c r="E291">
        <v>0</v>
      </c>
      <c r="F291">
        <v>0</v>
      </c>
      <c r="G291">
        <f t="shared" si="24"/>
        <v>0</v>
      </c>
      <c r="H291">
        <f t="shared" si="24"/>
        <v>0</v>
      </c>
      <c r="I291" s="5" t="e">
        <f t="shared" si="25"/>
        <v>#DIV/0!</v>
      </c>
      <c r="J291">
        <f t="shared" si="26"/>
        <v>0</v>
      </c>
      <c r="K291">
        <f t="shared" si="26"/>
        <v>0</v>
      </c>
      <c r="L291">
        <f t="shared" si="27"/>
        <v>1.0207558154232894</v>
      </c>
      <c r="M291">
        <f t="shared" si="28"/>
        <v>725.695202239585</v>
      </c>
      <c r="N291">
        <f t="shared" si="2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s="1" t="s">
        <v>3</v>
      </c>
      <c r="B1" s="1" t="s">
        <v>4</v>
      </c>
    </row>
    <row r="2" spans="1:2" x14ac:dyDescent="0.25">
      <c r="A2">
        <v>0</v>
      </c>
      <c r="B2">
        <v>-2.5284040686193901E-2</v>
      </c>
    </row>
    <row r="3" spans="1:2" x14ac:dyDescent="0.25">
      <c r="A3">
        <v>1</v>
      </c>
      <c r="B3">
        <v>-2.0465747973629099E-4</v>
      </c>
    </row>
    <row r="4" spans="1:2" x14ac:dyDescent="0.25">
      <c r="A4">
        <v>2</v>
      </c>
      <c r="B4">
        <v>-7.9787801015039096E-4</v>
      </c>
    </row>
    <row r="5" spans="1:2" x14ac:dyDescent="0.25">
      <c r="A5">
        <v>3</v>
      </c>
      <c r="B5">
        <v>-4.86256668050025E-5</v>
      </c>
    </row>
    <row r="6" spans="1:2" x14ac:dyDescent="0.25">
      <c r="A6">
        <v>4</v>
      </c>
      <c r="B6">
        <v>1.40433874732173E-5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-1.5019919530936E-5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1.33640172265789E-5</v>
      </c>
    </row>
    <row r="13" spans="1:2" x14ac:dyDescent="0.25">
      <c r="A13">
        <v>11</v>
      </c>
      <c r="B13">
        <v>1.23528362385951E-4</v>
      </c>
    </row>
    <row r="14" spans="1:2" x14ac:dyDescent="0.25">
      <c r="A14">
        <v>12</v>
      </c>
      <c r="B14">
        <v>6.4277781233023495E-2</v>
      </c>
    </row>
    <row r="15" spans="1:2" x14ac:dyDescent="0.25">
      <c r="A15">
        <v>13</v>
      </c>
      <c r="B15">
        <v>4.8893308436645704E-3</v>
      </c>
    </row>
    <row r="16" spans="1:2" x14ac:dyDescent="0.25">
      <c r="A16">
        <v>14</v>
      </c>
      <c r="B16">
        <v>-1.5004089145715299E-2</v>
      </c>
    </row>
    <row r="17" spans="1:2" x14ac:dyDescent="0.25">
      <c r="A17">
        <v>15</v>
      </c>
      <c r="B17">
        <v>2.5574988558647502E-4</v>
      </c>
    </row>
    <row r="18" spans="1:2" x14ac:dyDescent="0.25">
      <c r="A18">
        <v>16</v>
      </c>
      <c r="B18">
        <v>4.4585127782409098E-2</v>
      </c>
    </row>
    <row r="19" spans="1:2" x14ac:dyDescent="0.25">
      <c r="A19">
        <v>17</v>
      </c>
      <c r="B19">
        <v>0.11565848614096</v>
      </c>
    </row>
    <row r="20" spans="1:2" x14ac:dyDescent="0.25">
      <c r="A20">
        <v>18</v>
      </c>
      <c r="B20">
        <v>3.8576098267440698E-2</v>
      </c>
    </row>
    <row r="21" spans="1:2" x14ac:dyDescent="0.25">
      <c r="A21">
        <v>19</v>
      </c>
      <c r="B21">
        <v>-0.18570709508045399</v>
      </c>
    </row>
    <row r="22" spans="1:2" x14ac:dyDescent="0.25">
      <c r="A22">
        <v>20</v>
      </c>
      <c r="B22">
        <v>4.7789723543521502E-4</v>
      </c>
    </row>
    <row r="23" spans="1:2" x14ac:dyDescent="0.25">
      <c r="A23">
        <v>21</v>
      </c>
      <c r="B23">
        <v>1.2873126601587099E-3</v>
      </c>
    </row>
    <row r="24" spans="1:2" x14ac:dyDescent="0.25">
      <c r="A24">
        <v>22</v>
      </c>
      <c r="B24">
        <v>7.5782708117774899E-6</v>
      </c>
    </row>
    <row r="25" spans="1:2" x14ac:dyDescent="0.25">
      <c r="A25">
        <v>23</v>
      </c>
      <c r="B25">
        <v>2.9376200115617001E-3</v>
      </c>
    </row>
    <row r="26" spans="1:2" x14ac:dyDescent="0.25">
      <c r="A26">
        <v>24</v>
      </c>
      <c r="B26">
        <v>1.4680499420071699E-2</v>
      </c>
    </row>
    <row r="27" spans="1:2" x14ac:dyDescent="0.25">
      <c r="A27">
        <v>25</v>
      </c>
      <c r="B27">
        <v>4.9421689561116003E-6</v>
      </c>
    </row>
    <row r="28" spans="1:2" x14ac:dyDescent="0.25">
      <c r="A28">
        <v>26</v>
      </c>
      <c r="B28">
        <v>-1.99556309430289E-5</v>
      </c>
    </row>
    <row r="29" spans="1:2" x14ac:dyDescent="0.25">
      <c r="A29">
        <v>27</v>
      </c>
      <c r="B29">
        <v>-1.6862610055071599E-3</v>
      </c>
    </row>
    <row r="30" spans="1:2" x14ac:dyDescent="0.25">
      <c r="A30">
        <v>28</v>
      </c>
      <c r="B30">
        <v>-4.1679657774503902E-4</v>
      </c>
    </row>
    <row r="31" spans="1:2" x14ac:dyDescent="0.25">
      <c r="A31">
        <v>29</v>
      </c>
      <c r="B31">
        <v>-1.6786781153532301E-3</v>
      </c>
    </row>
    <row r="32" spans="1:2" x14ac:dyDescent="0.25">
      <c r="A32">
        <v>30</v>
      </c>
      <c r="B32">
        <v>3.7053509620503201E-3</v>
      </c>
    </row>
    <row r="33" spans="1:2" x14ac:dyDescent="0.25">
      <c r="A33">
        <v>31</v>
      </c>
      <c r="B33">
        <v>5.5471874772180099E-5</v>
      </c>
    </row>
    <row r="34" spans="1:2" x14ac:dyDescent="0.25">
      <c r="A34">
        <v>32</v>
      </c>
      <c r="B34">
        <v>-1.5885669399756401E-5</v>
      </c>
    </row>
    <row r="35" spans="1:2" x14ac:dyDescent="0.25">
      <c r="A35">
        <v>33</v>
      </c>
      <c r="B35">
        <v>4.8625779366856299E-5</v>
      </c>
    </row>
    <row r="36" spans="1:2" x14ac:dyDescent="0.25">
      <c r="A36">
        <v>34</v>
      </c>
      <c r="B36">
        <v>1.8486461326868999E-6</v>
      </c>
    </row>
    <row r="37" spans="1:2" x14ac:dyDescent="0.25">
      <c r="A37">
        <v>35</v>
      </c>
      <c r="B37">
        <v>-4.8082291587096199E-3</v>
      </c>
    </row>
    <row r="38" spans="1:2" x14ac:dyDescent="0.25">
      <c r="A38">
        <v>36</v>
      </c>
      <c r="B38">
        <v>2.8718044382993402E-6</v>
      </c>
    </row>
    <row r="39" spans="1:2" x14ac:dyDescent="0.25">
      <c r="A39">
        <v>37</v>
      </c>
      <c r="B39">
        <v>1.1917796926494801E-3</v>
      </c>
    </row>
    <row r="40" spans="1:2" x14ac:dyDescent="0.25">
      <c r="A40">
        <v>38</v>
      </c>
      <c r="B40">
        <v>2.2511780773656999E-5</v>
      </c>
    </row>
    <row r="41" spans="1:2" x14ac:dyDescent="0.25">
      <c r="A41">
        <v>39</v>
      </c>
      <c r="B41">
        <v>-1.01318567233038E-5</v>
      </c>
    </row>
    <row r="42" spans="1:2" x14ac:dyDescent="0.25">
      <c r="A42">
        <v>40</v>
      </c>
      <c r="B42">
        <v>-1.8446454589881599E-5</v>
      </c>
    </row>
    <row r="43" spans="1:2" x14ac:dyDescent="0.25">
      <c r="A43">
        <v>41</v>
      </c>
      <c r="B43">
        <v>1.8178477721188899E-2</v>
      </c>
    </row>
    <row r="44" spans="1:2" x14ac:dyDescent="0.25">
      <c r="A44">
        <v>42</v>
      </c>
      <c r="B44">
        <v>1.09560564503697E-4</v>
      </c>
    </row>
    <row r="45" spans="1:2" x14ac:dyDescent="0.25">
      <c r="A45">
        <v>43</v>
      </c>
      <c r="B45">
        <v>0.120012637857562</v>
      </c>
    </row>
    <row r="46" spans="1:2" x14ac:dyDescent="0.25">
      <c r="A46">
        <v>44</v>
      </c>
      <c r="B46">
        <v>-4.4731322972576702E-4</v>
      </c>
    </row>
    <row r="47" spans="1:2" x14ac:dyDescent="0.25">
      <c r="A47">
        <v>45</v>
      </c>
      <c r="B47">
        <v>-7.2525509785908604E-2</v>
      </c>
    </row>
    <row r="48" spans="1:2" x14ac:dyDescent="0.25">
      <c r="A48">
        <v>46</v>
      </c>
      <c r="B48">
        <v>-5.1661519251465704E-3</v>
      </c>
    </row>
    <row r="49" spans="1:2" x14ac:dyDescent="0.25">
      <c r="A49">
        <v>47</v>
      </c>
      <c r="B49">
        <v>1.3416108633529901E-4</v>
      </c>
    </row>
    <row r="50" spans="1:2" x14ac:dyDescent="0.25">
      <c r="A50">
        <v>48</v>
      </c>
      <c r="B50">
        <v>-9.3176349827986697E-4</v>
      </c>
    </row>
    <row r="51" spans="1:2" x14ac:dyDescent="0.25">
      <c r="A51">
        <v>49</v>
      </c>
      <c r="B51">
        <v>-2.7759059423583901E-3</v>
      </c>
    </row>
    <row r="52" spans="1:2" x14ac:dyDescent="0.25">
      <c r="A52">
        <v>50</v>
      </c>
      <c r="B52">
        <v>-0.19994821267290899</v>
      </c>
    </row>
    <row r="53" spans="1:2" x14ac:dyDescent="0.25">
      <c r="A53">
        <v>51</v>
      </c>
      <c r="B53">
        <v>7.3512424026779002E-2</v>
      </c>
    </row>
    <row r="54" spans="1:2" x14ac:dyDescent="0.25">
      <c r="A54">
        <v>52</v>
      </c>
      <c r="B54">
        <v>5.6829216624505003E-3</v>
      </c>
    </row>
    <row r="55" spans="1:2" x14ac:dyDescent="0.25">
      <c r="A55">
        <v>53</v>
      </c>
      <c r="B55">
        <v>-8.5556680152655895E-6</v>
      </c>
    </row>
    <row r="56" spans="1:2" x14ac:dyDescent="0.25">
      <c r="A56">
        <v>54</v>
      </c>
      <c r="B56">
        <v>3.5990146195177403E-5</v>
      </c>
    </row>
    <row r="57" spans="1:2" x14ac:dyDescent="0.25">
      <c r="A57">
        <v>55</v>
      </c>
      <c r="B57">
        <v>9.09073263336142E-4</v>
      </c>
    </row>
    <row r="58" spans="1:2" x14ac:dyDescent="0.25">
      <c r="A58">
        <v>56</v>
      </c>
      <c r="B58">
        <v>0.105299868810574</v>
      </c>
    </row>
    <row r="59" spans="1:2" x14ac:dyDescent="0.25">
      <c r="A59">
        <v>57</v>
      </c>
      <c r="B59">
        <v>2.15414306964094E-3</v>
      </c>
    </row>
    <row r="60" spans="1:2" x14ac:dyDescent="0.25">
      <c r="A60">
        <v>58</v>
      </c>
      <c r="B60">
        <v>6.0594210680135405E-4</v>
      </c>
    </row>
    <row r="61" spans="1:2" x14ac:dyDescent="0.25">
      <c r="A61">
        <v>59</v>
      </c>
      <c r="B61">
        <v>1.5771661241487999E-5</v>
      </c>
    </row>
    <row r="62" spans="1:2" x14ac:dyDescent="0.25">
      <c r="A62">
        <v>60</v>
      </c>
      <c r="B62">
        <v>-1.1106052927053E-4</v>
      </c>
    </row>
    <row r="63" spans="1:2" x14ac:dyDescent="0.25">
      <c r="A63">
        <v>61</v>
      </c>
      <c r="B63">
        <v>4.8729353899339596E-6</v>
      </c>
    </row>
    <row r="64" spans="1:2" x14ac:dyDescent="0.25">
      <c r="A64">
        <v>62</v>
      </c>
      <c r="B64">
        <v>-6.5547456028113897E-7</v>
      </c>
    </row>
    <row r="65" spans="1:2" x14ac:dyDescent="0.25">
      <c r="A65">
        <v>63</v>
      </c>
      <c r="B65">
        <v>-1.3893849085318899E-5</v>
      </c>
    </row>
    <row r="66" spans="1:2" x14ac:dyDescent="0.25">
      <c r="A66">
        <v>64</v>
      </c>
      <c r="B66">
        <v>-2.1402270577273799E-5</v>
      </c>
    </row>
    <row r="67" spans="1:2" x14ac:dyDescent="0.25">
      <c r="A67">
        <v>65</v>
      </c>
      <c r="B67">
        <v>2.9278519349618398E-5</v>
      </c>
    </row>
    <row r="68" spans="1:2" x14ac:dyDescent="0.25">
      <c r="A68">
        <v>66</v>
      </c>
      <c r="B68">
        <v>-7.8616352405106996E-7</v>
      </c>
    </row>
    <row r="69" spans="1:2" x14ac:dyDescent="0.25">
      <c r="A69">
        <v>67</v>
      </c>
      <c r="B69">
        <v>2.1765036696610401E-6</v>
      </c>
    </row>
    <row r="70" spans="1:2" x14ac:dyDescent="0.25">
      <c r="A70">
        <v>68</v>
      </c>
      <c r="B70">
        <v>-2.9049355747559299E-5</v>
      </c>
    </row>
    <row r="71" spans="1:2" x14ac:dyDescent="0.25">
      <c r="A71">
        <v>69</v>
      </c>
      <c r="B71">
        <v>-1.6916481952618201E-5</v>
      </c>
    </row>
    <row r="72" spans="1:2" x14ac:dyDescent="0.25">
      <c r="A72">
        <v>70</v>
      </c>
      <c r="B72">
        <v>-1.0761640049440401E-2</v>
      </c>
    </row>
    <row r="73" spans="1:2" x14ac:dyDescent="0.25">
      <c r="A73">
        <v>71</v>
      </c>
      <c r="B73">
        <v>-2.7107756923862601E-5</v>
      </c>
    </row>
    <row r="74" spans="1:2" x14ac:dyDescent="0.25">
      <c r="A74">
        <v>72</v>
      </c>
      <c r="B74">
        <v>-4.8978092148458298E-6</v>
      </c>
    </row>
    <row r="75" spans="1:2" x14ac:dyDescent="0.25">
      <c r="A75">
        <v>73</v>
      </c>
      <c r="B75">
        <v>1.42512021702537E-4</v>
      </c>
    </row>
    <row r="76" spans="1:2" x14ac:dyDescent="0.25">
      <c r="A76">
        <v>74</v>
      </c>
      <c r="B76">
        <v>1.06936642410043E-2</v>
      </c>
    </row>
    <row r="77" spans="1:2" x14ac:dyDescent="0.25">
      <c r="A77">
        <v>75</v>
      </c>
      <c r="B77">
        <v>7.4403398328502302E-4</v>
      </c>
    </row>
    <row r="78" spans="1:2" x14ac:dyDescent="0.25">
      <c r="A78">
        <v>76</v>
      </c>
      <c r="B78">
        <v>1.9361264119981001E-4</v>
      </c>
    </row>
    <row r="79" spans="1:2" x14ac:dyDescent="0.25">
      <c r="A79">
        <v>77</v>
      </c>
      <c r="B79">
        <v>-8.40960487637579E-5</v>
      </c>
    </row>
    <row r="80" spans="1:2" x14ac:dyDescent="0.25">
      <c r="A80">
        <v>78</v>
      </c>
      <c r="B80">
        <v>1.01328747946368E-4</v>
      </c>
    </row>
    <row r="81" spans="1:2" x14ac:dyDescent="0.25">
      <c r="A81">
        <v>79</v>
      </c>
      <c r="B81">
        <v>4.1544888291123898E-4</v>
      </c>
    </row>
    <row r="82" spans="1:2" x14ac:dyDescent="0.25">
      <c r="A82">
        <v>80</v>
      </c>
      <c r="B82">
        <v>4.81994840941939E-3</v>
      </c>
    </row>
    <row r="83" spans="1:2" x14ac:dyDescent="0.25">
      <c r="A83">
        <v>81</v>
      </c>
      <c r="B83">
        <v>1.6232655518945901E-6</v>
      </c>
    </row>
    <row r="84" spans="1:2" x14ac:dyDescent="0.25">
      <c r="A84">
        <v>82</v>
      </c>
      <c r="B84">
        <v>-9.9605116530726297E-7</v>
      </c>
    </row>
    <row r="85" spans="1:2" x14ac:dyDescent="0.25">
      <c r="A85">
        <v>83</v>
      </c>
      <c r="B85">
        <v>1.54890267917761E-5</v>
      </c>
    </row>
    <row r="86" spans="1:2" x14ac:dyDescent="0.25">
      <c r="A86">
        <v>84</v>
      </c>
      <c r="B86">
        <v>-9.6503026718527694E-5</v>
      </c>
    </row>
    <row r="87" spans="1:2" x14ac:dyDescent="0.25">
      <c r="A87">
        <v>85</v>
      </c>
      <c r="B87">
        <v>-1.9109050490356199E-5</v>
      </c>
    </row>
    <row r="88" spans="1:2" x14ac:dyDescent="0.25">
      <c r="A88">
        <v>86</v>
      </c>
      <c r="B88">
        <v>1.6376263547364102E-5</v>
      </c>
    </row>
    <row r="89" spans="1:2" x14ac:dyDescent="0.25">
      <c r="A89">
        <v>87</v>
      </c>
      <c r="B89">
        <v>7.0212118182600097E-5</v>
      </c>
    </row>
    <row r="90" spans="1:2" x14ac:dyDescent="0.25">
      <c r="A90">
        <v>88</v>
      </c>
      <c r="B90">
        <v>-7.4624296513384498E-6</v>
      </c>
    </row>
    <row r="91" spans="1:2" x14ac:dyDescent="0.25">
      <c r="A91">
        <v>89</v>
      </c>
      <c r="B91">
        <v>-8.9622964699664201E-6</v>
      </c>
    </row>
    <row r="92" spans="1:2" x14ac:dyDescent="0.25">
      <c r="A92">
        <v>90</v>
      </c>
      <c r="B92">
        <v>-1.6954295494572499E-4</v>
      </c>
    </row>
    <row r="93" spans="1:2" x14ac:dyDescent="0.25">
      <c r="A93">
        <v>91</v>
      </c>
      <c r="B93">
        <v>-3.1964415579494199E-5</v>
      </c>
    </row>
    <row r="94" spans="1:2" x14ac:dyDescent="0.25">
      <c r="A94">
        <v>92</v>
      </c>
      <c r="B94">
        <v>-1.87859435395376E-6</v>
      </c>
    </row>
    <row r="95" spans="1:2" x14ac:dyDescent="0.25">
      <c r="A95">
        <v>93</v>
      </c>
      <c r="B95">
        <v>3.6618484467070601E-5</v>
      </c>
    </row>
    <row r="96" spans="1:2" x14ac:dyDescent="0.25">
      <c r="A96">
        <v>94</v>
      </c>
      <c r="B96">
        <v>2.7506893380208398E-6</v>
      </c>
    </row>
    <row r="97" spans="1:2" x14ac:dyDescent="0.25">
      <c r="A97">
        <v>95</v>
      </c>
      <c r="B97">
        <v>8.5710765112310596E-6</v>
      </c>
    </row>
    <row r="98" spans="1:2" x14ac:dyDescent="0.25">
      <c r="A98">
        <v>96</v>
      </c>
      <c r="B98">
        <v>-3.38286920269895E-5</v>
      </c>
    </row>
    <row r="99" spans="1:2" x14ac:dyDescent="0.25">
      <c r="A99">
        <v>97</v>
      </c>
      <c r="B99">
        <v>3.0843222654720903E-5</v>
      </c>
    </row>
    <row r="100" spans="1:2" x14ac:dyDescent="0.25">
      <c r="A100">
        <v>98</v>
      </c>
      <c r="B100">
        <v>-2.3343902227814401E-5</v>
      </c>
    </row>
    <row r="101" spans="1:2" x14ac:dyDescent="0.25">
      <c r="A101">
        <v>99</v>
      </c>
      <c r="B101">
        <v>-2.65157936405045E-6</v>
      </c>
    </row>
    <row r="102" spans="1:2" x14ac:dyDescent="0.25">
      <c r="A102">
        <v>100</v>
      </c>
      <c r="B102">
        <v>-7.1849154826849198E-6</v>
      </c>
    </row>
    <row r="103" spans="1:2" x14ac:dyDescent="0.25">
      <c r="A103">
        <v>101</v>
      </c>
      <c r="B103">
        <v>1.63765418363002E-4</v>
      </c>
    </row>
    <row r="104" spans="1:2" x14ac:dyDescent="0.25">
      <c r="A104">
        <v>102</v>
      </c>
      <c r="B104">
        <v>-3.04712673289923E-5</v>
      </c>
    </row>
    <row r="105" spans="1:2" x14ac:dyDescent="0.25">
      <c r="A105">
        <v>103</v>
      </c>
      <c r="B105">
        <v>-2.8014569064797502E-5</v>
      </c>
    </row>
    <row r="106" spans="1:2" x14ac:dyDescent="0.25">
      <c r="A106">
        <v>104</v>
      </c>
      <c r="B106">
        <v>-6.3307720138221105E-4</v>
      </c>
    </row>
    <row r="107" spans="1:2" x14ac:dyDescent="0.25">
      <c r="A107">
        <v>105</v>
      </c>
      <c r="B107">
        <v>1.9648589551045199E-5</v>
      </c>
    </row>
    <row r="108" spans="1:2" x14ac:dyDescent="0.25">
      <c r="A108">
        <v>106</v>
      </c>
      <c r="B108">
        <v>-4.3960414473925802E-5</v>
      </c>
    </row>
    <row r="109" spans="1:2" x14ac:dyDescent="0.25">
      <c r="A109">
        <v>107</v>
      </c>
      <c r="B109">
        <v>-8.41362541728608E-5</v>
      </c>
    </row>
    <row r="110" spans="1:2" x14ac:dyDescent="0.25">
      <c r="A110">
        <v>108</v>
      </c>
      <c r="B110">
        <v>5.5005593598418899E-5</v>
      </c>
    </row>
    <row r="111" spans="1:2" x14ac:dyDescent="0.25">
      <c r="A111">
        <v>109</v>
      </c>
      <c r="B111">
        <v>2.4301132735001302E-6</v>
      </c>
    </row>
    <row r="112" spans="1:2" x14ac:dyDescent="0.25">
      <c r="A112">
        <v>110</v>
      </c>
      <c r="B112">
        <v>1.6824505251842599E-5</v>
      </c>
    </row>
    <row r="113" spans="1:2" x14ac:dyDescent="0.25">
      <c r="A113">
        <v>111</v>
      </c>
      <c r="B113">
        <v>3.4817544391207999E-4</v>
      </c>
    </row>
    <row r="114" spans="1:2" x14ac:dyDescent="0.25">
      <c r="A114">
        <v>112</v>
      </c>
      <c r="B114">
        <v>3.5144359743377502E-6</v>
      </c>
    </row>
    <row r="115" spans="1:2" x14ac:dyDescent="0.25">
      <c r="A115">
        <v>113</v>
      </c>
      <c r="B115">
        <v>9.4526092218117998E-5</v>
      </c>
    </row>
    <row r="116" spans="1:2" x14ac:dyDescent="0.25">
      <c r="A116">
        <v>114</v>
      </c>
      <c r="B116">
        <v>-5.4760960238405799E-6</v>
      </c>
    </row>
    <row r="117" spans="1:2" x14ac:dyDescent="0.25">
      <c r="A117">
        <v>115</v>
      </c>
      <c r="B117">
        <v>-1.6421055430583E-6</v>
      </c>
    </row>
    <row r="118" spans="1:2" x14ac:dyDescent="0.25">
      <c r="A118">
        <v>116</v>
      </c>
      <c r="B118">
        <v>-1.5664646452904899E-4</v>
      </c>
    </row>
    <row r="119" spans="1:2" x14ac:dyDescent="0.25">
      <c r="A119">
        <v>117</v>
      </c>
      <c r="B119">
        <v>8.6236906257855099E-6</v>
      </c>
    </row>
    <row r="120" spans="1:2" x14ac:dyDescent="0.25">
      <c r="A120">
        <v>118</v>
      </c>
      <c r="B120">
        <v>-4.9422990749402598E-5</v>
      </c>
    </row>
    <row r="121" spans="1:2" x14ac:dyDescent="0.25">
      <c r="A121">
        <v>119</v>
      </c>
      <c r="B121">
        <v>-5.3816207550485202E-5</v>
      </c>
    </row>
    <row r="122" spans="1:2" x14ac:dyDescent="0.25">
      <c r="A122">
        <v>120</v>
      </c>
      <c r="B122">
        <v>-1.16910260213809E-5</v>
      </c>
    </row>
    <row r="123" spans="1:2" x14ac:dyDescent="0.25">
      <c r="A123">
        <v>121</v>
      </c>
      <c r="B123">
        <v>2.3641901684260798E-5</v>
      </c>
    </row>
    <row r="124" spans="1:2" x14ac:dyDescent="0.25">
      <c r="A124">
        <v>122</v>
      </c>
      <c r="B124">
        <v>-7.1401573832315203E-6</v>
      </c>
    </row>
    <row r="125" spans="1:2" x14ac:dyDescent="0.25">
      <c r="A125">
        <v>123</v>
      </c>
      <c r="B125">
        <v>-3.1840254224142002E-5</v>
      </c>
    </row>
    <row r="126" spans="1:2" x14ac:dyDescent="0.25">
      <c r="A126">
        <v>124</v>
      </c>
      <c r="B126">
        <v>1.00495811787612E-6</v>
      </c>
    </row>
    <row r="127" spans="1:2" x14ac:dyDescent="0.25">
      <c r="A127">
        <v>125</v>
      </c>
      <c r="B127">
        <v>4.1782422094216202E-6</v>
      </c>
    </row>
    <row r="128" spans="1:2" x14ac:dyDescent="0.25">
      <c r="A128">
        <v>126</v>
      </c>
      <c r="B128">
        <v>2.5882048445199002E-6</v>
      </c>
    </row>
    <row r="129" spans="1:2" x14ac:dyDescent="0.25">
      <c r="A129">
        <v>127</v>
      </c>
      <c r="B129">
        <v>-2.2459823991304099E-5</v>
      </c>
    </row>
    <row r="130" spans="1:2" x14ac:dyDescent="0.25">
      <c r="A130">
        <v>128</v>
      </c>
      <c r="B130">
        <v>-3.9631920526472297E-6</v>
      </c>
    </row>
    <row r="131" spans="1:2" x14ac:dyDescent="0.25">
      <c r="A131">
        <v>129</v>
      </c>
      <c r="B131">
        <v>-8.1178645025454003E-6</v>
      </c>
    </row>
    <row r="132" spans="1:2" x14ac:dyDescent="0.25">
      <c r="A132">
        <v>130</v>
      </c>
      <c r="B132">
        <v>-2.3470816525953399E-5</v>
      </c>
    </row>
    <row r="133" spans="1:2" x14ac:dyDescent="0.25">
      <c r="A133">
        <v>131</v>
      </c>
      <c r="B133">
        <v>-1.29071858935776E-6</v>
      </c>
    </row>
    <row r="134" spans="1:2" x14ac:dyDescent="0.25">
      <c r="A134">
        <v>132</v>
      </c>
      <c r="B134">
        <v>-3.2368864772192798E-5</v>
      </c>
    </row>
    <row r="135" spans="1:2" x14ac:dyDescent="0.25">
      <c r="A135">
        <v>133</v>
      </c>
      <c r="B135">
        <v>-1.5529506663079499E-5</v>
      </c>
    </row>
    <row r="136" spans="1:2" x14ac:dyDescent="0.25">
      <c r="A136">
        <v>134</v>
      </c>
      <c r="B136">
        <v>2.421973230152E-6</v>
      </c>
    </row>
    <row r="137" spans="1:2" x14ac:dyDescent="0.25">
      <c r="A137">
        <v>135</v>
      </c>
      <c r="B137">
        <v>-4.6018801499835601E-6</v>
      </c>
    </row>
    <row r="138" spans="1:2" x14ac:dyDescent="0.25">
      <c r="A138">
        <v>136</v>
      </c>
      <c r="B138">
        <v>-6.3338167413068901E-6</v>
      </c>
    </row>
    <row r="139" spans="1:2" x14ac:dyDescent="0.25">
      <c r="A139">
        <v>137</v>
      </c>
      <c r="B139">
        <v>-3.5401614251755399E-5</v>
      </c>
    </row>
    <row r="140" spans="1:2" x14ac:dyDescent="0.25">
      <c r="A140">
        <v>138</v>
      </c>
      <c r="B140">
        <v>-5.2043622599962599E-6</v>
      </c>
    </row>
    <row r="141" spans="1:2" x14ac:dyDescent="0.25">
      <c r="A141">
        <v>139</v>
      </c>
      <c r="B141">
        <v>-2.2973530556492801E-5</v>
      </c>
    </row>
    <row r="142" spans="1:2" x14ac:dyDescent="0.25">
      <c r="A142">
        <v>140</v>
      </c>
      <c r="B142">
        <v>-2.6369223385494701E-5</v>
      </c>
    </row>
    <row r="143" spans="1:2" x14ac:dyDescent="0.25">
      <c r="A143">
        <v>141</v>
      </c>
      <c r="B143">
        <v>-5.4990861392474296E-7</v>
      </c>
    </row>
    <row r="144" spans="1:2" x14ac:dyDescent="0.25">
      <c r="A144">
        <v>142</v>
      </c>
      <c r="B144">
        <v>-5.2740661277488302E-6</v>
      </c>
    </row>
    <row r="145" spans="1:2" x14ac:dyDescent="0.25">
      <c r="A145">
        <v>143</v>
      </c>
      <c r="B145">
        <v>2.5153143869356298E-6</v>
      </c>
    </row>
    <row r="146" spans="1:2" x14ac:dyDescent="0.25">
      <c r="A146">
        <v>144</v>
      </c>
      <c r="B146">
        <v>-1.4479515270611199E-5</v>
      </c>
    </row>
    <row r="147" spans="1:2" x14ac:dyDescent="0.25">
      <c r="A147">
        <v>145</v>
      </c>
      <c r="B147">
        <v>-1.1396649580685899E-5</v>
      </c>
    </row>
    <row r="148" spans="1:2" x14ac:dyDescent="0.25">
      <c r="A148">
        <v>146</v>
      </c>
      <c r="B148">
        <v>1.12131158335789E-5</v>
      </c>
    </row>
    <row r="149" spans="1:2" x14ac:dyDescent="0.25">
      <c r="A149">
        <v>147</v>
      </c>
      <c r="B149">
        <v>-4.1838202380051902E-6</v>
      </c>
    </row>
    <row r="150" spans="1:2" x14ac:dyDescent="0.25">
      <c r="A150">
        <v>148</v>
      </c>
      <c r="B150">
        <v>-3.6869438594698201E-6</v>
      </c>
    </row>
    <row r="151" spans="1:2" x14ac:dyDescent="0.25">
      <c r="A151">
        <v>149</v>
      </c>
      <c r="B151">
        <v>1.27889222039433E-5</v>
      </c>
    </row>
    <row r="152" spans="1:2" x14ac:dyDescent="0.25">
      <c r="A152">
        <v>150</v>
      </c>
      <c r="B152">
        <v>-2.10659302923051E-5</v>
      </c>
    </row>
    <row r="153" spans="1:2" x14ac:dyDescent="0.25">
      <c r="A153">
        <v>151</v>
      </c>
      <c r="B153">
        <v>-1.0422999025941199E-5</v>
      </c>
    </row>
    <row r="154" spans="1:2" x14ac:dyDescent="0.25">
      <c r="A154">
        <v>152</v>
      </c>
      <c r="B154">
        <v>1.2042140189077901E-6</v>
      </c>
    </row>
    <row r="155" spans="1:2" x14ac:dyDescent="0.25">
      <c r="A155">
        <v>153</v>
      </c>
      <c r="B155">
        <v>2.0743774093708002E-6</v>
      </c>
    </row>
    <row r="156" spans="1:2" x14ac:dyDescent="0.25">
      <c r="A156">
        <v>154</v>
      </c>
      <c r="B156">
        <v>1.27631739302106E-5</v>
      </c>
    </row>
    <row r="157" spans="1:2" x14ac:dyDescent="0.25">
      <c r="A157">
        <v>155</v>
      </c>
      <c r="B157">
        <v>-2.1253238283617299E-6</v>
      </c>
    </row>
    <row r="158" spans="1:2" x14ac:dyDescent="0.25">
      <c r="A158">
        <v>156</v>
      </c>
      <c r="B158">
        <v>-2.9234811309926599E-6</v>
      </c>
    </row>
    <row r="159" spans="1:2" x14ac:dyDescent="0.25">
      <c r="A159">
        <v>157</v>
      </c>
      <c r="B159">
        <v>-1.0452868382299701E-4</v>
      </c>
    </row>
    <row r="160" spans="1:2" x14ac:dyDescent="0.25">
      <c r="A160">
        <v>158</v>
      </c>
      <c r="B160">
        <v>6.8971554951834502E-6</v>
      </c>
    </row>
    <row r="161" spans="1:2" x14ac:dyDescent="0.25">
      <c r="A161">
        <v>159</v>
      </c>
      <c r="B161">
        <v>3.6709233158706403E-5</v>
      </c>
    </row>
    <row r="162" spans="1:2" x14ac:dyDescent="0.25">
      <c r="A162">
        <v>160</v>
      </c>
      <c r="B162">
        <v>7.0015223301623196E-6</v>
      </c>
    </row>
    <row r="163" spans="1:2" x14ac:dyDescent="0.25">
      <c r="A163">
        <v>161</v>
      </c>
      <c r="B163">
        <v>-2.43231996999858E-4</v>
      </c>
    </row>
    <row r="164" spans="1:2" x14ac:dyDescent="0.25">
      <c r="A164">
        <v>162</v>
      </c>
      <c r="B164">
        <v>-6.1133536790933005E-5</v>
      </c>
    </row>
    <row r="165" spans="1:2" x14ac:dyDescent="0.25">
      <c r="A165">
        <v>163</v>
      </c>
      <c r="B165">
        <v>-2.7286952068043E-5</v>
      </c>
    </row>
    <row r="166" spans="1:2" x14ac:dyDescent="0.25">
      <c r="A166">
        <v>164</v>
      </c>
      <c r="B166">
        <v>-4.2386101322548098E-6</v>
      </c>
    </row>
    <row r="167" spans="1:2" x14ac:dyDescent="0.25">
      <c r="A167">
        <v>165</v>
      </c>
      <c r="B167">
        <v>0</v>
      </c>
    </row>
    <row r="168" spans="1:2" x14ac:dyDescent="0.25">
      <c r="A168">
        <v>166</v>
      </c>
      <c r="B168">
        <v>-1.0900655933729099E-5</v>
      </c>
    </row>
    <row r="169" spans="1:2" x14ac:dyDescent="0.25">
      <c r="A169">
        <v>167</v>
      </c>
      <c r="B169">
        <v>-1.6788699733003699E-5</v>
      </c>
    </row>
    <row r="170" spans="1:2" x14ac:dyDescent="0.25">
      <c r="A170">
        <v>168</v>
      </c>
      <c r="B170">
        <v>-2.9117059940861301E-5</v>
      </c>
    </row>
    <row r="171" spans="1:2" x14ac:dyDescent="0.25">
      <c r="A171">
        <v>169</v>
      </c>
      <c r="B171">
        <v>2.05554472503162E-8</v>
      </c>
    </row>
    <row r="172" spans="1:2" x14ac:dyDescent="0.25">
      <c r="A172">
        <v>170</v>
      </c>
      <c r="B172">
        <v>-3.8986686671529399E-4</v>
      </c>
    </row>
    <row r="173" spans="1:2" x14ac:dyDescent="0.25">
      <c r="A173">
        <v>171</v>
      </c>
      <c r="B173">
        <v>3.9559673514003799E-4</v>
      </c>
    </row>
    <row r="174" spans="1:2" x14ac:dyDescent="0.25">
      <c r="A174">
        <v>172</v>
      </c>
      <c r="B174">
        <v>-8.4188587462637195E-6</v>
      </c>
    </row>
    <row r="175" spans="1:2" x14ac:dyDescent="0.25">
      <c r="A175">
        <v>173</v>
      </c>
      <c r="B175">
        <v>6.2938441847321905E-4</v>
      </c>
    </row>
    <row r="176" spans="1:2" x14ac:dyDescent="0.25">
      <c r="A176">
        <v>174</v>
      </c>
      <c r="B176">
        <v>3.3832176111678998E-6</v>
      </c>
    </row>
    <row r="177" spans="1:2" x14ac:dyDescent="0.25">
      <c r="A177">
        <v>175</v>
      </c>
      <c r="B177">
        <v>2.16812096337469E-5</v>
      </c>
    </row>
    <row r="178" spans="1:2" x14ac:dyDescent="0.25">
      <c r="A178">
        <v>176</v>
      </c>
      <c r="B178">
        <v>-1.17452614715033E-5</v>
      </c>
    </row>
    <row r="179" spans="1:2" x14ac:dyDescent="0.25">
      <c r="A179">
        <v>177</v>
      </c>
      <c r="B179">
        <v>-4.6885399001494204E-6</v>
      </c>
    </row>
    <row r="180" spans="1:2" x14ac:dyDescent="0.25">
      <c r="A180">
        <v>178</v>
      </c>
      <c r="B180">
        <v>-6.3401796990206202E-6</v>
      </c>
    </row>
    <row r="181" spans="1:2" x14ac:dyDescent="0.25">
      <c r="A181">
        <v>179</v>
      </c>
      <c r="B181">
        <v>2.2296432424929599E-5</v>
      </c>
    </row>
    <row r="182" spans="1:2" x14ac:dyDescent="0.25">
      <c r="A182">
        <v>180</v>
      </c>
      <c r="B182">
        <v>2.0630586340375301E-5</v>
      </c>
    </row>
    <row r="183" spans="1:2" x14ac:dyDescent="0.25">
      <c r="A183">
        <v>181</v>
      </c>
      <c r="B183">
        <v>6.1227023488507797E-6</v>
      </c>
    </row>
    <row r="184" spans="1:2" x14ac:dyDescent="0.25">
      <c r="A184">
        <v>182</v>
      </c>
      <c r="B184">
        <v>7.0894483663285003E-6</v>
      </c>
    </row>
    <row r="185" spans="1:2" x14ac:dyDescent="0.25">
      <c r="A185">
        <v>183</v>
      </c>
      <c r="B185">
        <v>-2.9449001073853099E-5</v>
      </c>
    </row>
    <row r="186" spans="1:2" x14ac:dyDescent="0.25">
      <c r="A186">
        <v>184</v>
      </c>
      <c r="B186">
        <v>-3.5015179654717402E-5</v>
      </c>
    </row>
    <row r="187" spans="1:2" x14ac:dyDescent="0.25">
      <c r="A187">
        <v>185</v>
      </c>
      <c r="B187">
        <v>4.4758709601772199E-6</v>
      </c>
    </row>
    <row r="188" spans="1:2" x14ac:dyDescent="0.25">
      <c r="A188">
        <v>186</v>
      </c>
      <c r="B188">
        <v>-7.9692954698029106E-6</v>
      </c>
    </row>
    <row r="189" spans="1:2" x14ac:dyDescent="0.25">
      <c r="A189">
        <v>187</v>
      </c>
      <c r="B189">
        <v>-7.9662164671005697E-6</v>
      </c>
    </row>
    <row r="190" spans="1:2" x14ac:dyDescent="0.25">
      <c r="A190">
        <v>188</v>
      </c>
      <c r="B190">
        <v>-1.4449373624454E-5</v>
      </c>
    </row>
    <row r="191" spans="1:2" x14ac:dyDescent="0.25">
      <c r="A191">
        <v>189</v>
      </c>
      <c r="B191">
        <v>-1.3442950843143201E-5</v>
      </c>
    </row>
    <row r="192" spans="1:2" x14ac:dyDescent="0.25">
      <c r="A192">
        <v>190</v>
      </c>
      <c r="B192">
        <v>-2.9737476318993898E-6</v>
      </c>
    </row>
    <row r="193" spans="1:2" x14ac:dyDescent="0.25">
      <c r="A193">
        <v>191</v>
      </c>
      <c r="B193">
        <v>2.64340373082669E-5</v>
      </c>
    </row>
    <row r="194" spans="1:2" x14ac:dyDescent="0.25">
      <c r="A194">
        <v>192</v>
      </c>
      <c r="B194">
        <v>-3.9135661441528396E-6</v>
      </c>
    </row>
    <row r="195" spans="1:2" x14ac:dyDescent="0.25">
      <c r="A195">
        <v>193</v>
      </c>
      <c r="B195">
        <v>8.1647727983022399E-7</v>
      </c>
    </row>
    <row r="196" spans="1:2" x14ac:dyDescent="0.25">
      <c r="A196">
        <v>194</v>
      </c>
      <c r="B196">
        <v>-6.4970299337089198E-6</v>
      </c>
    </row>
    <row r="197" spans="1:2" x14ac:dyDescent="0.25">
      <c r="A197">
        <v>195</v>
      </c>
      <c r="B197">
        <v>9.3345098539793704E-7</v>
      </c>
    </row>
    <row r="198" spans="1:2" x14ac:dyDescent="0.25">
      <c r="A198">
        <v>196</v>
      </c>
      <c r="B198">
        <v>-1.5630189483313501E-5</v>
      </c>
    </row>
    <row r="199" spans="1:2" x14ac:dyDescent="0.25">
      <c r="A199">
        <v>197</v>
      </c>
      <c r="B199">
        <v>-3.4788347496867401E-5</v>
      </c>
    </row>
    <row r="200" spans="1:2" x14ac:dyDescent="0.25">
      <c r="A200">
        <v>198</v>
      </c>
      <c r="B200">
        <v>-2.3685236562585701E-5</v>
      </c>
    </row>
    <row r="201" spans="1:2" x14ac:dyDescent="0.25">
      <c r="A201">
        <v>199</v>
      </c>
      <c r="B201">
        <v>1.6879462376048201E-5</v>
      </c>
    </row>
    <row r="202" spans="1:2" x14ac:dyDescent="0.25">
      <c r="A202">
        <v>200</v>
      </c>
      <c r="B202">
        <v>-1.95441250562056E-5</v>
      </c>
    </row>
    <row r="203" spans="1:2" x14ac:dyDescent="0.25">
      <c r="A203">
        <v>201</v>
      </c>
      <c r="B203">
        <v>-6.1583281533933798E-6</v>
      </c>
    </row>
    <row r="204" spans="1:2" x14ac:dyDescent="0.25">
      <c r="A204">
        <v>202</v>
      </c>
      <c r="B204">
        <v>-6.5198390356876299E-6</v>
      </c>
    </row>
    <row r="205" spans="1:2" x14ac:dyDescent="0.25">
      <c r="A205">
        <v>203</v>
      </c>
      <c r="B205">
        <v>-2.0622641106601899E-6</v>
      </c>
    </row>
    <row r="206" spans="1:2" x14ac:dyDescent="0.25">
      <c r="A206">
        <v>204</v>
      </c>
      <c r="B206">
        <v>-3.09914794775608E-5</v>
      </c>
    </row>
    <row r="207" spans="1:2" x14ac:dyDescent="0.25">
      <c r="A207">
        <v>205</v>
      </c>
      <c r="B207">
        <v>-2.3495830951786899E-5</v>
      </c>
    </row>
    <row r="208" spans="1:2" x14ac:dyDescent="0.25">
      <c r="A208">
        <v>206</v>
      </c>
      <c r="B208">
        <v>-4.1976632357236103E-6</v>
      </c>
    </row>
    <row r="209" spans="1:2" x14ac:dyDescent="0.25">
      <c r="A209">
        <v>207</v>
      </c>
      <c r="B209">
        <v>-1.6277837975067202E-5</v>
      </c>
    </row>
    <row r="210" spans="1:2" x14ac:dyDescent="0.25">
      <c r="A210">
        <v>208</v>
      </c>
      <c r="B210">
        <v>-1.2834007950787999E-7</v>
      </c>
    </row>
    <row r="211" spans="1:2" x14ac:dyDescent="0.25">
      <c r="A211">
        <v>209</v>
      </c>
      <c r="B211">
        <v>4.7395715390214796E-6</v>
      </c>
    </row>
    <row r="212" spans="1:2" x14ac:dyDescent="0.25">
      <c r="A212">
        <v>210</v>
      </c>
      <c r="B212">
        <v>-3.4045898232497899E-5</v>
      </c>
    </row>
    <row r="213" spans="1:2" x14ac:dyDescent="0.25">
      <c r="A213">
        <v>211</v>
      </c>
      <c r="B213">
        <v>-1.88117204638807E-5</v>
      </c>
    </row>
    <row r="214" spans="1:2" x14ac:dyDescent="0.25">
      <c r="A214">
        <v>212</v>
      </c>
      <c r="B214">
        <v>-2.28886751673931E-6</v>
      </c>
    </row>
    <row r="215" spans="1:2" x14ac:dyDescent="0.25">
      <c r="A215">
        <v>213</v>
      </c>
      <c r="B215">
        <v>-1.9175518344231498E-5</v>
      </c>
    </row>
    <row r="216" spans="1:2" x14ac:dyDescent="0.25">
      <c r="A216">
        <v>214</v>
      </c>
      <c r="B216">
        <v>-2.06648408478716E-5</v>
      </c>
    </row>
    <row r="217" spans="1:2" x14ac:dyDescent="0.25">
      <c r="A217">
        <v>215</v>
      </c>
      <c r="B217">
        <v>-3.1869307590711998E-5</v>
      </c>
    </row>
    <row r="218" spans="1:2" x14ac:dyDescent="0.25">
      <c r="A218">
        <v>216</v>
      </c>
      <c r="B218">
        <v>-1.3078472873603101E-5</v>
      </c>
    </row>
    <row r="219" spans="1:2" x14ac:dyDescent="0.25">
      <c r="A219">
        <v>217</v>
      </c>
      <c r="B219">
        <v>3.1795125194026202E-6</v>
      </c>
    </row>
    <row r="220" spans="1:2" x14ac:dyDescent="0.25">
      <c r="A220">
        <v>218</v>
      </c>
      <c r="B220">
        <v>-1.4432115674872601E-5</v>
      </c>
    </row>
    <row r="221" spans="1:2" x14ac:dyDescent="0.25">
      <c r="A221">
        <v>219</v>
      </c>
      <c r="B221">
        <v>-6.83861935713932E-5</v>
      </c>
    </row>
    <row r="222" spans="1:2" x14ac:dyDescent="0.25">
      <c r="A222">
        <v>220</v>
      </c>
      <c r="B222">
        <v>1.1946477630057599E-4</v>
      </c>
    </row>
    <row r="223" spans="1:2" x14ac:dyDescent="0.25">
      <c r="A223">
        <v>221</v>
      </c>
      <c r="B223">
        <v>-1.5523233497557302E-5</v>
      </c>
    </row>
    <row r="224" spans="1:2" x14ac:dyDescent="0.25">
      <c r="A224">
        <v>222</v>
      </c>
      <c r="B224">
        <v>-2.65633419931778E-6</v>
      </c>
    </row>
    <row r="225" spans="1:2" x14ac:dyDescent="0.25">
      <c r="A225">
        <v>223</v>
      </c>
      <c r="B225">
        <v>1.1545234963478099E-5</v>
      </c>
    </row>
    <row r="226" spans="1:2" x14ac:dyDescent="0.25">
      <c r="A226">
        <v>224</v>
      </c>
      <c r="B226">
        <v>-2.9736722473969801E-5</v>
      </c>
    </row>
    <row r="227" spans="1:2" x14ac:dyDescent="0.25">
      <c r="A227">
        <v>225</v>
      </c>
      <c r="B227">
        <v>4.4114600125805202E-5</v>
      </c>
    </row>
    <row r="228" spans="1:2" x14ac:dyDescent="0.25">
      <c r="A228">
        <v>226</v>
      </c>
      <c r="B228">
        <v>5.9301075753054696E-7</v>
      </c>
    </row>
    <row r="229" spans="1:2" x14ac:dyDescent="0.25">
      <c r="A229">
        <v>227</v>
      </c>
      <c r="B229">
        <v>3.5221486761834001E-6</v>
      </c>
    </row>
    <row r="230" spans="1:2" x14ac:dyDescent="0.25">
      <c r="A230">
        <v>228</v>
      </c>
      <c r="B230">
        <v>6.3853083298910301E-6</v>
      </c>
    </row>
    <row r="231" spans="1:2" x14ac:dyDescent="0.25">
      <c r="A231">
        <v>229</v>
      </c>
      <c r="B231">
        <v>-8.0858187536816907E-6</v>
      </c>
    </row>
    <row r="232" spans="1:2" x14ac:dyDescent="0.25">
      <c r="A232">
        <v>230</v>
      </c>
      <c r="B232">
        <v>-1.7773732384352699E-5</v>
      </c>
    </row>
    <row r="233" spans="1:2" x14ac:dyDescent="0.25">
      <c r="A233">
        <v>231</v>
      </c>
      <c r="B233">
        <v>7.3372132741746001E-6</v>
      </c>
    </row>
    <row r="234" spans="1:2" x14ac:dyDescent="0.25">
      <c r="A234">
        <v>232</v>
      </c>
      <c r="B234">
        <v>-4.9395585946303099E-6</v>
      </c>
    </row>
    <row r="235" spans="1:2" x14ac:dyDescent="0.25">
      <c r="A235">
        <v>233</v>
      </c>
      <c r="B235">
        <v>2.0038495878345699E-6</v>
      </c>
    </row>
    <row r="236" spans="1:2" x14ac:dyDescent="0.25">
      <c r="A236">
        <v>234</v>
      </c>
      <c r="B236">
        <v>-1.8568060163133599E-5</v>
      </c>
    </row>
    <row r="237" spans="1:2" x14ac:dyDescent="0.25">
      <c r="A237">
        <v>235</v>
      </c>
      <c r="B237">
        <v>1.0989844545448299E-5</v>
      </c>
    </row>
    <row r="238" spans="1:2" x14ac:dyDescent="0.25">
      <c r="A238">
        <v>236</v>
      </c>
      <c r="B238">
        <v>-1.93916114440598E-5</v>
      </c>
    </row>
    <row r="239" spans="1:2" x14ac:dyDescent="0.25">
      <c r="A239">
        <v>237</v>
      </c>
      <c r="B239">
        <v>-6.1387368033320798E-4</v>
      </c>
    </row>
    <row r="240" spans="1:2" x14ac:dyDescent="0.25">
      <c r="A240">
        <v>238</v>
      </c>
      <c r="B240">
        <v>2.33064485790032E-3</v>
      </c>
    </row>
    <row r="241" spans="1:2" x14ac:dyDescent="0.25">
      <c r="A241">
        <v>239</v>
      </c>
      <c r="B241">
        <v>-0.183923300220833</v>
      </c>
    </row>
    <row r="242" spans="1:2" x14ac:dyDescent="0.25">
      <c r="A242">
        <v>240</v>
      </c>
      <c r="B242">
        <v>-5.69323909646514E-2</v>
      </c>
    </row>
    <row r="243" spans="1:2" x14ac:dyDescent="0.25">
      <c r="A243">
        <v>241</v>
      </c>
      <c r="B243">
        <v>-5.9502347443107902E-2</v>
      </c>
    </row>
    <row r="244" spans="1:2" x14ac:dyDescent="0.25">
      <c r="A244">
        <v>242</v>
      </c>
      <c r="B244">
        <v>-4.5634894115403998E-4</v>
      </c>
    </row>
    <row r="245" spans="1:2" x14ac:dyDescent="0.25">
      <c r="A245">
        <v>243</v>
      </c>
      <c r="B245">
        <v>-0.17713549762804201</v>
      </c>
    </row>
    <row r="246" spans="1:2" x14ac:dyDescent="0.25">
      <c r="A246">
        <v>244</v>
      </c>
      <c r="B246">
        <v>-3.4005152767115097E-2</v>
      </c>
    </row>
    <row r="247" spans="1:2" x14ac:dyDescent="0.25">
      <c r="A247">
        <v>245</v>
      </c>
      <c r="B247">
        <v>-4.90274204408321E-3</v>
      </c>
    </row>
    <row r="248" spans="1:2" x14ac:dyDescent="0.25">
      <c r="A248">
        <v>246</v>
      </c>
      <c r="B248">
        <v>-3.7253185249535303E-2</v>
      </c>
    </row>
    <row r="249" spans="1:2" x14ac:dyDescent="0.25">
      <c r="A249">
        <v>247</v>
      </c>
      <c r="B249">
        <v>0.23190170124100101</v>
      </c>
    </row>
    <row r="250" spans="1:2" x14ac:dyDescent="0.25">
      <c r="A250">
        <v>248</v>
      </c>
      <c r="B250">
        <v>1.00205354745976E-3</v>
      </c>
    </row>
    <row r="251" spans="1:2" x14ac:dyDescent="0.25">
      <c r="A251">
        <v>249</v>
      </c>
      <c r="B251">
        <v>3.7358431811536702E-3</v>
      </c>
    </row>
    <row r="252" spans="1:2" x14ac:dyDescent="0.25">
      <c r="A252">
        <v>250</v>
      </c>
      <c r="B252">
        <v>-9.4539182326434795E-3</v>
      </c>
    </row>
    <row r="253" spans="1:2" x14ac:dyDescent="0.25">
      <c r="A253">
        <v>251</v>
      </c>
      <c r="B253">
        <v>8.4799453329965593E-6</v>
      </c>
    </row>
    <row r="254" spans="1:2" x14ac:dyDescent="0.25">
      <c r="A254">
        <v>252</v>
      </c>
      <c r="B254">
        <v>-2.3817794717270001E-5</v>
      </c>
    </row>
    <row r="255" spans="1:2" x14ac:dyDescent="0.25">
      <c r="A255">
        <v>253</v>
      </c>
      <c r="B255">
        <v>-1.26501375162332E-5</v>
      </c>
    </row>
    <row r="256" spans="1:2" x14ac:dyDescent="0.25">
      <c r="A256">
        <v>254</v>
      </c>
      <c r="B256">
        <v>9.5414928740516602E-4</v>
      </c>
    </row>
    <row r="257" spans="1:2" x14ac:dyDescent="0.25">
      <c r="A257">
        <v>255</v>
      </c>
      <c r="B257">
        <v>-3.5051691365790098E-5</v>
      </c>
    </row>
    <row r="258" spans="1:2" x14ac:dyDescent="0.25">
      <c r="A258">
        <v>256</v>
      </c>
      <c r="B258">
        <v>3.2982056877697E-5</v>
      </c>
    </row>
    <row r="259" spans="1:2" x14ac:dyDescent="0.25">
      <c r="A259">
        <v>257</v>
      </c>
      <c r="B259">
        <v>1.33045314561017E-4</v>
      </c>
    </row>
    <row r="260" spans="1:2" x14ac:dyDescent="0.25">
      <c r="A260">
        <v>258</v>
      </c>
      <c r="B260">
        <v>4.1731665177371101E-5</v>
      </c>
    </row>
    <row r="261" spans="1:2" x14ac:dyDescent="0.25">
      <c r="A261">
        <v>259</v>
      </c>
      <c r="B261">
        <v>8.3245449231222896E-6</v>
      </c>
    </row>
    <row r="262" spans="1:2" x14ac:dyDescent="0.25">
      <c r="A262">
        <v>260</v>
      </c>
      <c r="B262">
        <v>-3.0228427862211198E-4</v>
      </c>
    </row>
    <row r="263" spans="1:2" x14ac:dyDescent="0.25">
      <c r="A263">
        <v>261</v>
      </c>
      <c r="B263">
        <v>-5.6247335005844303E-4</v>
      </c>
    </row>
    <row r="264" spans="1:2" x14ac:dyDescent="0.25">
      <c r="A264">
        <v>262</v>
      </c>
      <c r="B264">
        <v>-7.6655124621133299E-6</v>
      </c>
    </row>
    <row r="265" spans="1:2" x14ac:dyDescent="0.25">
      <c r="A265">
        <v>263</v>
      </c>
      <c r="B265">
        <v>-3.6600174667371699E-2</v>
      </c>
    </row>
    <row r="266" spans="1:2" x14ac:dyDescent="0.25">
      <c r="A266">
        <v>264</v>
      </c>
      <c r="B266">
        <v>-1.7062077015254098E-2</v>
      </c>
    </row>
    <row r="267" spans="1:2" x14ac:dyDescent="0.25">
      <c r="A267">
        <v>265</v>
      </c>
      <c r="B267">
        <v>1.57886679527172E-2</v>
      </c>
    </row>
    <row r="268" spans="1:2" x14ac:dyDescent="0.25">
      <c r="A268">
        <v>266</v>
      </c>
      <c r="B268">
        <v>1.3068939443461301E-2</v>
      </c>
    </row>
    <row r="269" spans="1:2" x14ac:dyDescent="0.25">
      <c r="A269">
        <v>267</v>
      </c>
      <c r="B269">
        <v>-4.3861844652142903E-3</v>
      </c>
    </row>
    <row r="270" spans="1:2" x14ac:dyDescent="0.25">
      <c r="A270">
        <v>268</v>
      </c>
      <c r="B270">
        <v>1.5427129477055599E-6</v>
      </c>
    </row>
    <row r="271" spans="1:2" x14ac:dyDescent="0.25">
      <c r="A271">
        <v>269</v>
      </c>
      <c r="B271">
        <v>-3.5269521053193802E-6</v>
      </c>
    </row>
    <row r="272" spans="1:2" x14ac:dyDescent="0.25">
      <c r="A272">
        <v>270</v>
      </c>
      <c r="B272">
        <v>-0.53290235221089499</v>
      </c>
    </row>
    <row r="273" spans="1:2" x14ac:dyDescent="0.25">
      <c r="A273">
        <v>271</v>
      </c>
      <c r="B273">
        <v>0.52019953674278696</v>
      </c>
    </row>
    <row r="274" spans="1:2" x14ac:dyDescent="0.25">
      <c r="A274">
        <v>272</v>
      </c>
      <c r="B274">
        <v>-0.44235471951430899</v>
      </c>
    </row>
    <row r="275" spans="1:2" x14ac:dyDescent="0.25">
      <c r="A275">
        <v>273</v>
      </c>
      <c r="B275">
        <v>-0.16215779891978799</v>
      </c>
    </row>
    <row r="276" spans="1:2" x14ac:dyDescent="0.25">
      <c r="A276">
        <v>274</v>
      </c>
      <c r="B276">
        <v>-3.0079442335257799E-2</v>
      </c>
    </row>
    <row r="277" spans="1:2" x14ac:dyDescent="0.25">
      <c r="A277">
        <v>275</v>
      </c>
      <c r="B277">
        <v>-3.7677026726403302E-5</v>
      </c>
    </row>
    <row r="278" spans="1:2" x14ac:dyDescent="0.25">
      <c r="A278">
        <v>276</v>
      </c>
      <c r="B278">
        <v>-2.2028988326931599E-2</v>
      </c>
    </row>
    <row r="279" spans="1:2" x14ac:dyDescent="0.25">
      <c r="A279">
        <v>277</v>
      </c>
      <c r="B279">
        <v>1.65108034074775E-3</v>
      </c>
    </row>
    <row r="280" spans="1:2" x14ac:dyDescent="0.25">
      <c r="A280">
        <v>278</v>
      </c>
      <c r="B280">
        <v>5.5166659287839604E-4</v>
      </c>
    </row>
    <row r="281" spans="1:2" x14ac:dyDescent="0.25">
      <c r="A281">
        <v>279</v>
      </c>
      <c r="B281">
        <v>5.9706285936921497E-3</v>
      </c>
    </row>
    <row r="282" spans="1:2" x14ac:dyDescent="0.25">
      <c r="A282">
        <v>280</v>
      </c>
      <c r="B282">
        <v>-9.5801037477261793E-6</v>
      </c>
    </row>
    <row r="283" spans="1:2" x14ac:dyDescent="0.25">
      <c r="A283">
        <v>281</v>
      </c>
      <c r="B283">
        <v>-1.48922022584085E-5</v>
      </c>
    </row>
    <row r="284" spans="1:2" x14ac:dyDescent="0.25">
      <c r="A284">
        <v>282</v>
      </c>
      <c r="B284">
        <v>1.28563768650682E-4</v>
      </c>
    </row>
    <row r="285" spans="1:2" x14ac:dyDescent="0.25">
      <c r="A285">
        <v>283</v>
      </c>
      <c r="B285">
        <v>-7.2609010810409394E-5</v>
      </c>
    </row>
    <row r="286" spans="1:2" x14ac:dyDescent="0.25">
      <c r="A286">
        <v>284</v>
      </c>
      <c r="B286">
        <v>6.1209314949300895E-5</v>
      </c>
    </row>
    <row r="287" spans="1:2" x14ac:dyDescent="0.25">
      <c r="A287">
        <v>285</v>
      </c>
      <c r="B287">
        <v>-6.8058332843624506E-5</v>
      </c>
    </row>
    <row r="288" spans="1:2" x14ac:dyDescent="0.25">
      <c r="A288">
        <v>286</v>
      </c>
      <c r="B288">
        <v>2.9695773096413699E-5</v>
      </c>
    </row>
    <row r="289" spans="1:2" x14ac:dyDescent="0.25">
      <c r="A289">
        <v>287</v>
      </c>
      <c r="B289">
        <v>-7.9416248005731199E-4</v>
      </c>
    </row>
    <row r="290" spans="1:2" x14ac:dyDescent="0.25">
      <c r="A290">
        <v>288</v>
      </c>
      <c r="B290">
        <v>-2.8010409780439001E-3</v>
      </c>
    </row>
    <row r="291" spans="1:2" x14ac:dyDescent="0.25">
      <c r="A291">
        <v>289</v>
      </c>
      <c r="B291">
        <v>-1.7874272810229399E-5</v>
      </c>
    </row>
  </sheetData>
  <sortState ref="A2:B29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weiqi ji</cp:lastModifiedBy>
  <dcterms:created xsi:type="dcterms:W3CDTF">2017-11-24T21:28:05Z</dcterms:created>
  <dcterms:modified xsi:type="dcterms:W3CDTF">2018-05-19T11:03:31Z</dcterms:modified>
</cp:coreProperties>
</file>