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eiqi\Dropbox\UQ_Manuscript\Manuscript\PCI_Sensitivity\data\output\"/>
    </mc:Choice>
  </mc:AlternateContent>
  <bookViews>
    <workbookView xWindow="240" yWindow="15" windowWidth="16095" windowHeight="9660" activeTab="2"/>
  </bookViews>
  <sheets>
    <sheet name="Sheet1" sheetId="1" r:id="rId1"/>
    <sheet name="Sheet2" sheetId="2" r:id="rId2"/>
    <sheet name="Sheet3" sheetId="3" r:id="rId3"/>
    <sheet name="Sheet4" sheetId="4" r:id="rId4"/>
  </sheets>
  <calcPr calcId="152511"/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" i="3"/>
  <c r="J3" i="3"/>
  <c r="K3" i="3"/>
  <c r="J4" i="3"/>
  <c r="K4" i="3"/>
  <c r="M61" i="3" s="1"/>
  <c r="J5" i="3"/>
  <c r="K5" i="3"/>
  <c r="J6" i="3"/>
  <c r="K6" i="3"/>
  <c r="J7" i="3"/>
  <c r="K7" i="3"/>
  <c r="M264" i="3" s="1"/>
  <c r="J8" i="3"/>
  <c r="K8" i="3"/>
  <c r="J9" i="3"/>
  <c r="K9" i="3"/>
  <c r="J10" i="3"/>
  <c r="K10" i="3"/>
  <c r="J11" i="3"/>
  <c r="K11" i="3"/>
  <c r="J12" i="3"/>
  <c r="K12" i="3"/>
  <c r="J13" i="3"/>
  <c r="K13" i="3"/>
  <c r="M265" i="3" s="1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J28" i="3"/>
  <c r="K28" i="3"/>
  <c r="J29" i="3"/>
  <c r="K29" i="3"/>
  <c r="J30" i="3"/>
  <c r="K30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J45" i="3"/>
  <c r="K45" i="3"/>
  <c r="J46" i="3"/>
  <c r="K46" i="3"/>
  <c r="J47" i="3"/>
  <c r="K47" i="3"/>
  <c r="J48" i="3"/>
  <c r="K48" i="3"/>
  <c r="J49" i="3"/>
  <c r="K49" i="3"/>
  <c r="J50" i="3"/>
  <c r="K50" i="3"/>
  <c r="J51" i="3"/>
  <c r="K51" i="3"/>
  <c r="J52" i="3"/>
  <c r="K52" i="3"/>
  <c r="J53" i="3"/>
  <c r="K53" i="3"/>
  <c r="J54" i="3"/>
  <c r="K54" i="3"/>
  <c r="J55" i="3"/>
  <c r="K55" i="3"/>
  <c r="J56" i="3"/>
  <c r="K56" i="3"/>
  <c r="J57" i="3"/>
  <c r="K57" i="3"/>
  <c r="J58" i="3"/>
  <c r="K58" i="3"/>
  <c r="J59" i="3"/>
  <c r="K59" i="3"/>
  <c r="J60" i="3"/>
  <c r="K60" i="3"/>
  <c r="J61" i="3"/>
  <c r="K61" i="3"/>
  <c r="J62" i="3"/>
  <c r="K62" i="3"/>
  <c r="J63" i="3"/>
  <c r="K63" i="3"/>
  <c r="J64" i="3"/>
  <c r="K64" i="3"/>
  <c r="J65" i="3"/>
  <c r="K65" i="3"/>
  <c r="J66" i="3"/>
  <c r="K66" i="3"/>
  <c r="J67" i="3"/>
  <c r="K67" i="3"/>
  <c r="J68" i="3"/>
  <c r="K68" i="3"/>
  <c r="J69" i="3"/>
  <c r="K69" i="3"/>
  <c r="J70" i="3"/>
  <c r="K70" i="3"/>
  <c r="J71" i="3"/>
  <c r="K71" i="3"/>
  <c r="J72" i="3"/>
  <c r="K72" i="3"/>
  <c r="J73" i="3"/>
  <c r="K73" i="3"/>
  <c r="J74" i="3"/>
  <c r="K74" i="3"/>
  <c r="J75" i="3"/>
  <c r="K75" i="3"/>
  <c r="J76" i="3"/>
  <c r="K76" i="3"/>
  <c r="J77" i="3"/>
  <c r="K77" i="3"/>
  <c r="J78" i="3"/>
  <c r="K78" i="3"/>
  <c r="J79" i="3"/>
  <c r="K79" i="3"/>
  <c r="J80" i="3"/>
  <c r="K80" i="3"/>
  <c r="J81" i="3"/>
  <c r="K81" i="3"/>
  <c r="J82" i="3"/>
  <c r="K82" i="3"/>
  <c r="J83" i="3"/>
  <c r="K83" i="3"/>
  <c r="J84" i="3"/>
  <c r="K84" i="3"/>
  <c r="J85" i="3"/>
  <c r="K85" i="3"/>
  <c r="J86" i="3"/>
  <c r="K86" i="3"/>
  <c r="J87" i="3"/>
  <c r="K87" i="3"/>
  <c r="J88" i="3"/>
  <c r="K88" i="3"/>
  <c r="J89" i="3"/>
  <c r="K89" i="3"/>
  <c r="J90" i="3"/>
  <c r="K90" i="3"/>
  <c r="J91" i="3"/>
  <c r="K91" i="3"/>
  <c r="J92" i="3"/>
  <c r="K92" i="3"/>
  <c r="J93" i="3"/>
  <c r="K93" i="3"/>
  <c r="J94" i="3"/>
  <c r="K94" i="3"/>
  <c r="J95" i="3"/>
  <c r="K95" i="3"/>
  <c r="J96" i="3"/>
  <c r="K96" i="3"/>
  <c r="J97" i="3"/>
  <c r="K97" i="3"/>
  <c r="J98" i="3"/>
  <c r="K98" i="3"/>
  <c r="J99" i="3"/>
  <c r="K99" i="3"/>
  <c r="J100" i="3"/>
  <c r="K100" i="3"/>
  <c r="J101" i="3"/>
  <c r="K101" i="3"/>
  <c r="J102" i="3"/>
  <c r="K102" i="3"/>
  <c r="J103" i="3"/>
  <c r="K103" i="3"/>
  <c r="J104" i="3"/>
  <c r="K104" i="3"/>
  <c r="J105" i="3"/>
  <c r="K105" i="3"/>
  <c r="J106" i="3"/>
  <c r="K106" i="3"/>
  <c r="J107" i="3"/>
  <c r="K107" i="3"/>
  <c r="J108" i="3"/>
  <c r="K108" i="3"/>
  <c r="J109" i="3"/>
  <c r="K109" i="3"/>
  <c r="J110" i="3"/>
  <c r="K110" i="3"/>
  <c r="J111" i="3"/>
  <c r="K111" i="3"/>
  <c r="J112" i="3"/>
  <c r="K112" i="3"/>
  <c r="J113" i="3"/>
  <c r="K113" i="3"/>
  <c r="J114" i="3"/>
  <c r="K114" i="3"/>
  <c r="J115" i="3"/>
  <c r="K115" i="3"/>
  <c r="J116" i="3"/>
  <c r="K116" i="3"/>
  <c r="J117" i="3"/>
  <c r="K117" i="3"/>
  <c r="J118" i="3"/>
  <c r="K118" i="3"/>
  <c r="J119" i="3"/>
  <c r="K119" i="3"/>
  <c r="J120" i="3"/>
  <c r="K120" i="3"/>
  <c r="J121" i="3"/>
  <c r="K121" i="3"/>
  <c r="J122" i="3"/>
  <c r="K122" i="3"/>
  <c r="J123" i="3"/>
  <c r="K123" i="3"/>
  <c r="J124" i="3"/>
  <c r="K124" i="3"/>
  <c r="J125" i="3"/>
  <c r="K125" i="3"/>
  <c r="J126" i="3"/>
  <c r="K126" i="3"/>
  <c r="J127" i="3"/>
  <c r="K127" i="3"/>
  <c r="J128" i="3"/>
  <c r="K128" i="3"/>
  <c r="J129" i="3"/>
  <c r="K129" i="3"/>
  <c r="J130" i="3"/>
  <c r="K130" i="3"/>
  <c r="J131" i="3"/>
  <c r="K131" i="3"/>
  <c r="J132" i="3"/>
  <c r="K132" i="3"/>
  <c r="J133" i="3"/>
  <c r="K133" i="3"/>
  <c r="J134" i="3"/>
  <c r="K134" i="3"/>
  <c r="J135" i="3"/>
  <c r="K135" i="3"/>
  <c r="J136" i="3"/>
  <c r="L154" i="3" s="1"/>
  <c r="K136" i="3"/>
  <c r="J137" i="3"/>
  <c r="K137" i="3"/>
  <c r="J138" i="3"/>
  <c r="K138" i="3"/>
  <c r="J139" i="3"/>
  <c r="K139" i="3"/>
  <c r="J140" i="3"/>
  <c r="K140" i="3"/>
  <c r="J141" i="3"/>
  <c r="K141" i="3"/>
  <c r="J142" i="3"/>
  <c r="K142" i="3"/>
  <c r="J143" i="3"/>
  <c r="K143" i="3"/>
  <c r="J144" i="3"/>
  <c r="K144" i="3"/>
  <c r="J145" i="3"/>
  <c r="K145" i="3"/>
  <c r="J146" i="3"/>
  <c r="K146" i="3"/>
  <c r="J147" i="3"/>
  <c r="K147" i="3"/>
  <c r="J148" i="3"/>
  <c r="K148" i="3"/>
  <c r="J149" i="3"/>
  <c r="K149" i="3"/>
  <c r="J150" i="3"/>
  <c r="K150" i="3"/>
  <c r="J151" i="3"/>
  <c r="K151" i="3"/>
  <c r="J152" i="3"/>
  <c r="K152" i="3"/>
  <c r="J153" i="3"/>
  <c r="K153" i="3"/>
  <c r="J154" i="3"/>
  <c r="K154" i="3"/>
  <c r="J155" i="3"/>
  <c r="K155" i="3"/>
  <c r="J156" i="3"/>
  <c r="K156" i="3"/>
  <c r="J157" i="3"/>
  <c r="K157" i="3"/>
  <c r="J158" i="3"/>
  <c r="K158" i="3"/>
  <c r="J159" i="3"/>
  <c r="K159" i="3"/>
  <c r="J160" i="3"/>
  <c r="K160" i="3"/>
  <c r="L160" i="3"/>
  <c r="J161" i="3"/>
  <c r="K161" i="3"/>
  <c r="J162" i="3"/>
  <c r="K162" i="3"/>
  <c r="J163" i="3"/>
  <c r="K163" i="3"/>
  <c r="J164" i="3"/>
  <c r="K164" i="3"/>
  <c r="J165" i="3"/>
  <c r="K165" i="3"/>
  <c r="J166" i="3"/>
  <c r="K166" i="3"/>
  <c r="J167" i="3"/>
  <c r="K167" i="3"/>
  <c r="J168" i="3"/>
  <c r="K168" i="3"/>
  <c r="J169" i="3"/>
  <c r="K169" i="3"/>
  <c r="L169" i="3"/>
  <c r="J170" i="3"/>
  <c r="K170" i="3"/>
  <c r="J171" i="3"/>
  <c r="K171" i="3"/>
  <c r="J172" i="3"/>
  <c r="K172" i="3"/>
  <c r="J173" i="3"/>
  <c r="K173" i="3"/>
  <c r="J174" i="3"/>
  <c r="K174" i="3"/>
  <c r="J175" i="3"/>
  <c r="K175" i="3"/>
  <c r="J176" i="3"/>
  <c r="K176" i="3"/>
  <c r="J177" i="3"/>
  <c r="K177" i="3"/>
  <c r="J178" i="3"/>
  <c r="K178" i="3"/>
  <c r="L178" i="3"/>
  <c r="J179" i="3"/>
  <c r="K179" i="3"/>
  <c r="J180" i="3"/>
  <c r="K180" i="3"/>
  <c r="J181" i="3"/>
  <c r="K181" i="3"/>
  <c r="J182" i="3"/>
  <c r="K182" i="3"/>
  <c r="J183" i="3"/>
  <c r="K183" i="3"/>
  <c r="J184" i="3"/>
  <c r="K184" i="3"/>
  <c r="J185" i="3"/>
  <c r="K185" i="3"/>
  <c r="J186" i="3"/>
  <c r="K186" i="3"/>
  <c r="J187" i="3"/>
  <c r="K187" i="3"/>
  <c r="J188" i="3"/>
  <c r="K188" i="3"/>
  <c r="J189" i="3"/>
  <c r="K189" i="3"/>
  <c r="J190" i="3"/>
  <c r="K190" i="3"/>
  <c r="J191" i="3"/>
  <c r="K191" i="3"/>
  <c r="J192" i="3"/>
  <c r="K192" i="3"/>
  <c r="J193" i="3"/>
  <c r="K193" i="3"/>
  <c r="J194" i="3"/>
  <c r="K194" i="3"/>
  <c r="J195" i="3"/>
  <c r="K195" i="3"/>
  <c r="J196" i="3"/>
  <c r="K196" i="3"/>
  <c r="J197" i="3"/>
  <c r="K197" i="3"/>
  <c r="J198" i="3"/>
  <c r="K198" i="3"/>
  <c r="J199" i="3"/>
  <c r="K199" i="3"/>
  <c r="J200" i="3"/>
  <c r="K200" i="3"/>
  <c r="J201" i="3"/>
  <c r="K201" i="3"/>
  <c r="J202" i="3"/>
  <c r="K202" i="3"/>
  <c r="J203" i="3"/>
  <c r="K203" i="3"/>
  <c r="J204" i="3"/>
  <c r="K204" i="3"/>
  <c r="J205" i="3"/>
  <c r="K205" i="3"/>
  <c r="J206" i="3"/>
  <c r="K206" i="3"/>
  <c r="J207" i="3"/>
  <c r="K207" i="3"/>
  <c r="J208" i="3"/>
  <c r="K208" i="3"/>
  <c r="J209" i="3"/>
  <c r="K209" i="3"/>
  <c r="J210" i="3"/>
  <c r="K210" i="3"/>
  <c r="J211" i="3"/>
  <c r="K211" i="3"/>
  <c r="J212" i="3"/>
  <c r="K212" i="3"/>
  <c r="J213" i="3"/>
  <c r="K213" i="3"/>
  <c r="J214" i="3"/>
  <c r="K214" i="3"/>
  <c r="J215" i="3"/>
  <c r="K215" i="3"/>
  <c r="J216" i="3"/>
  <c r="K216" i="3"/>
  <c r="J217" i="3"/>
  <c r="K217" i="3"/>
  <c r="J218" i="3"/>
  <c r="K218" i="3"/>
  <c r="J219" i="3"/>
  <c r="K219" i="3"/>
  <c r="J220" i="3"/>
  <c r="K220" i="3"/>
  <c r="J221" i="3"/>
  <c r="K221" i="3"/>
  <c r="L221" i="3"/>
  <c r="J222" i="3"/>
  <c r="K222" i="3"/>
  <c r="J223" i="3"/>
  <c r="K223" i="3"/>
  <c r="J224" i="3"/>
  <c r="K224" i="3"/>
  <c r="J225" i="3"/>
  <c r="K225" i="3"/>
  <c r="J226" i="3"/>
  <c r="K226" i="3"/>
  <c r="J227" i="3"/>
  <c r="K227" i="3"/>
  <c r="L227" i="3"/>
  <c r="J228" i="3"/>
  <c r="K228" i="3"/>
  <c r="J229" i="3"/>
  <c r="K229" i="3"/>
  <c r="J230" i="3"/>
  <c r="K230" i="3"/>
  <c r="J231" i="3"/>
  <c r="K231" i="3"/>
  <c r="J232" i="3"/>
  <c r="K232" i="3"/>
  <c r="J233" i="3"/>
  <c r="K233" i="3"/>
  <c r="L233" i="3"/>
  <c r="J234" i="3"/>
  <c r="K234" i="3"/>
  <c r="J235" i="3"/>
  <c r="K235" i="3"/>
  <c r="J236" i="3"/>
  <c r="K236" i="3"/>
  <c r="J237" i="3"/>
  <c r="K237" i="3"/>
  <c r="J238" i="3"/>
  <c r="K238" i="3"/>
  <c r="J239" i="3"/>
  <c r="K239" i="3"/>
  <c r="L239" i="3"/>
  <c r="J240" i="3"/>
  <c r="K240" i="3"/>
  <c r="J241" i="3"/>
  <c r="K241" i="3"/>
  <c r="J242" i="3"/>
  <c r="K242" i="3"/>
  <c r="J243" i="3"/>
  <c r="K243" i="3"/>
  <c r="J244" i="3"/>
  <c r="K244" i="3"/>
  <c r="J245" i="3"/>
  <c r="K245" i="3"/>
  <c r="L245" i="3"/>
  <c r="J246" i="3"/>
  <c r="K246" i="3"/>
  <c r="J247" i="3"/>
  <c r="K247" i="3"/>
  <c r="J248" i="3"/>
  <c r="K248" i="3"/>
  <c r="J249" i="3"/>
  <c r="K249" i="3"/>
  <c r="J250" i="3"/>
  <c r="K250" i="3"/>
  <c r="J251" i="3"/>
  <c r="K251" i="3"/>
  <c r="L251" i="3"/>
  <c r="J252" i="3"/>
  <c r="K252" i="3"/>
  <c r="J253" i="3"/>
  <c r="K253" i="3"/>
  <c r="J254" i="3"/>
  <c r="K254" i="3"/>
  <c r="J255" i="3"/>
  <c r="K255" i="3"/>
  <c r="J256" i="3"/>
  <c r="K256" i="3"/>
  <c r="J257" i="3"/>
  <c r="K257" i="3"/>
  <c r="L257" i="3"/>
  <c r="J258" i="3"/>
  <c r="K258" i="3"/>
  <c r="J259" i="3"/>
  <c r="K259" i="3"/>
  <c r="J260" i="3"/>
  <c r="K260" i="3"/>
  <c r="J261" i="3"/>
  <c r="K261" i="3"/>
  <c r="J262" i="3"/>
  <c r="K262" i="3"/>
  <c r="J263" i="3"/>
  <c r="K263" i="3"/>
  <c r="J264" i="3"/>
  <c r="K264" i="3"/>
  <c r="J265" i="3"/>
  <c r="K265" i="3"/>
  <c r="J266" i="3"/>
  <c r="K266" i="3"/>
  <c r="J267" i="3"/>
  <c r="K267" i="3"/>
  <c r="J268" i="3"/>
  <c r="K268" i="3"/>
  <c r="J269" i="3"/>
  <c r="K269" i="3"/>
  <c r="J270" i="3"/>
  <c r="K270" i="3"/>
  <c r="J271" i="3"/>
  <c r="K271" i="3"/>
  <c r="J272" i="3"/>
  <c r="K272" i="3"/>
  <c r="J273" i="3"/>
  <c r="K273" i="3"/>
  <c r="J274" i="3"/>
  <c r="K274" i="3"/>
  <c r="L274" i="3"/>
  <c r="J275" i="3"/>
  <c r="K275" i="3"/>
  <c r="L275" i="3"/>
  <c r="J276" i="3"/>
  <c r="K276" i="3"/>
  <c r="L276" i="3"/>
  <c r="J277" i="3"/>
  <c r="K277" i="3"/>
  <c r="L277" i="3"/>
  <c r="J278" i="3"/>
  <c r="K278" i="3"/>
  <c r="L278" i="3"/>
  <c r="J279" i="3"/>
  <c r="K279" i="3"/>
  <c r="L279" i="3"/>
  <c r="J280" i="3"/>
  <c r="K280" i="3"/>
  <c r="L280" i="3"/>
  <c r="J281" i="3"/>
  <c r="K281" i="3"/>
  <c r="L281" i="3"/>
  <c r="J282" i="3"/>
  <c r="K282" i="3"/>
  <c r="L282" i="3"/>
  <c r="J283" i="3"/>
  <c r="K283" i="3"/>
  <c r="L283" i="3"/>
  <c r="J284" i="3"/>
  <c r="K284" i="3"/>
  <c r="L284" i="3"/>
  <c r="J285" i="3"/>
  <c r="K285" i="3"/>
  <c r="L285" i="3"/>
  <c r="J286" i="3"/>
  <c r="K286" i="3"/>
  <c r="L286" i="3"/>
  <c r="J287" i="3"/>
  <c r="K287" i="3"/>
  <c r="L287" i="3"/>
  <c r="J288" i="3"/>
  <c r="K288" i="3"/>
  <c r="L288" i="3"/>
  <c r="J289" i="3"/>
  <c r="K289" i="3"/>
  <c r="L289" i="3"/>
  <c r="J290" i="3"/>
  <c r="K290" i="3"/>
  <c r="L290" i="3"/>
  <c r="J291" i="3"/>
  <c r="K291" i="3"/>
  <c r="L291" i="3"/>
  <c r="M291" i="3"/>
  <c r="K2" i="3"/>
  <c r="J2" i="3"/>
  <c r="O2" i="3" l="1"/>
  <c r="M290" i="3"/>
  <c r="M289" i="3"/>
  <c r="M288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263" i="3"/>
  <c r="M262" i="3"/>
  <c r="L261" i="3"/>
  <c r="L255" i="3"/>
  <c r="L249" i="3"/>
  <c r="L243" i="3"/>
  <c r="L237" i="3"/>
  <c r="L231" i="3"/>
  <c r="L225" i="3"/>
  <c r="L219" i="3"/>
  <c r="M197" i="3"/>
  <c r="M191" i="3"/>
  <c r="M185" i="3"/>
  <c r="L181" i="3"/>
  <c r="L172" i="3"/>
  <c r="L163" i="3"/>
  <c r="L156" i="3"/>
  <c r="L125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56" i="3"/>
  <c r="L250" i="3"/>
  <c r="L244" i="3"/>
  <c r="L238" i="3"/>
  <c r="L232" i="3"/>
  <c r="L226" i="3"/>
  <c r="L220" i="3"/>
  <c r="L197" i="3"/>
  <c r="L191" i="3"/>
  <c r="L185" i="3"/>
  <c r="L158" i="3"/>
  <c r="M54" i="3"/>
  <c r="M57" i="3"/>
  <c r="M60" i="3"/>
  <c r="M63" i="3"/>
  <c r="M66" i="3"/>
  <c r="M69" i="3"/>
  <c r="M72" i="3"/>
  <c r="M75" i="3"/>
  <c r="M78" i="3"/>
  <c r="M82" i="3"/>
  <c r="M81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56" i="3"/>
  <c r="M59" i="3"/>
  <c r="M62" i="3"/>
  <c r="M65" i="3"/>
  <c r="M68" i="3"/>
  <c r="M71" i="3"/>
  <c r="M74" i="3"/>
  <c r="M77" i="3"/>
  <c r="M80" i="3"/>
  <c r="M86" i="3"/>
  <c r="M83" i="3"/>
  <c r="M142" i="3"/>
  <c r="M58" i="3"/>
  <c r="M67" i="3"/>
  <c r="M76" i="3"/>
  <c r="M85" i="3"/>
  <c r="M55" i="3"/>
  <c r="M64" i="3"/>
  <c r="M73" i="3"/>
  <c r="M84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79" i="3"/>
  <c r="M189" i="3"/>
  <c r="M195" i="3"/>
  <c r="M188" i="3"/>
  <c r="M194" i="3"/>
  <c r="M187" i="3"/>
  <c r="M193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70" i="3"/>
  <c r="M184" i="3"/>
  <c r="M190" i="3"/>
  <c r="M196" i="3"/>
  <c r="L258" i="3"/>
  <c r="L252" i="3"/>
  <c r="L246" i="3"/>
  <c r="L240" i="3"/>
  <c r="L234" i="3"/>
  <c r="L228" i="3"/>
  <c r="L222" i="3"/>
  <c r="L216" i="3"/>
  <c r="M198" i="3"/>
  <c r="M192" i="3"/>
  <c r="M186" i="3"/>
  <c r="L259" i="3"/>
  <c r="L253" i="3"/>
  <c r="L247" i="3"/>
  <c r="L241" i="3"/>
  <c r="L235" i="3"/>
  <c r="L229" i="3"/>
  <c r="L223" i="3"/>
  <c r="L217" i="3"/>
  <c r="L196" i="3"/>
  <c r="L190" i="3"/>
  <c r="L184" i="3"/>
  <c r="L175" i="3"/>
  <c r="L166" i="3"/>
  <c r="L152" i="3"/>
  <c r="L162" i="3"/>
  <c r="L165" i="3"/>
  <c r="L168" i="3"/>
  <c r="L171" i="3"/>
  <c r="L174" i="3"/>
  <c r="L177" i="3"/>
  <c r="L180" i="3"/>
  <c r="L183" i="3"/>
  <c r="L188" i="3"/>
  <c r="L194" i="3"/>
  <c r="L137" i="3"/>
  <c r="L151" i="3"/>
  <c r="L153" i="3"/>
  <c r="L155" i="3"/>
  <c r="L157" i="3"/>
  <c r="L159" i="3"/>
  <c r="L187" i="3"/>
  <c r="L193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122" i="3"/>
  <c r="L140" i="3"/>
  <c r="L161" i="3"/>
  <c r="L164" i="3"/>
  <c r="L167" i="3"/>
  <c r="L170" i="3"/>
  <c r="L173" i="3"/>
  <c r="L176" i="3"/>
  <c r="L179" i="3"/>
  <c r="L182" i="3"/>
  <c r="L186" i="3"/>
  <c r="L192" i="3"/>
  <c r="L198" i="3"/>
  <c r="L189" i="3"/>
  <c r="L195" i="3"/>
  <c r="L116" i="3"/>
  <c r="M2" i="3"/>
  <c r="L260" i="3"/>
  <c r="L254" i="3"/>
  <c r="L248" i="3"/>
  <c r="L242" i="3"/>
  <c r="L236" i="3"/>
  <c r="L230" i="3"/>
  <c r="L224" i="3"/>
  <c r="L218" i="3"/>
  <c r="L128" i="3"/>
  <c r="L2" i="3"/>
  <c r="L131" i="3"/>
  <c r="L113" i="3"/>
  <c r="L114" i="3"/>
  <c r="L117" i="3"/>
  <c r="L120" i="3"/>
  <c r="L123" i="3"/>
  <c r="L126" i="3"/>
  <c r="L129" i="3"/>
  <c r="L132" i="3"/>
  <c r="L135" i="3"/>
  <c r="L138" i="3"/>
  <c r="L141" i="3"/>
  <c r="L84" i="3"/>
  <c r="L143" i="3"/>
  <c r="L144" i="3"/>
  <c r="L145" i="3"/>
  <c r="L146" i="3"/>
  <c r="L147" i="3"/>
  <c r="L148" i="3"/>
  <c r="L149" i="3"/>
  <c r="L150" i="3"/>
  <c r="L127" i="3"/>
  <c r="L130" i="3"/>
  <c r="L133" i="3"/>
  <c r="L136" i="3"/>
  <c r="L139" i="3"/>
  <c r="L142" i="3"/>
  <c r="L83" i="3"/>
  <c r="L76" i="3"/>
  <c r="L61" i="3"/>
  <c r="L119" i="3"/>
  <c r="L134" i="3"/>
  <c r="L124" i="3"/>
  <c r="L121" i="3"/>
  <c r="L118" i="3"/>
  <c r="L115" i="3"/>
  <c r="L73" i="3"/>
  <c r="L64" i="3"/>
  <c r="L55" i="3"/>
  <c r="L16" i="3"/>
  <c r="L13" i="3"/>
  <c r="L11" i="3"/>
  <c r="L9" i="3"/>
  <c r="L4" i="3"/>
  <c r="L79" i="3"/>
  <c r="L70" i="3"/>
  <c r="L15" i="3"/>
  <c r="L5" i="3"/>
  <c r="L20" i="3"/>
  <c r="L81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56" i="3"/>
  <c r="L59" i="3"/>
  <c r="L62" i="3"/>
  <c r="L65" i="3"/>
  <c r="L68" i="3"/>
  <c r="L71" i="3"/>
  <c r="L74" i="3"/>
  <c r="L77" i="3"/>
  <c r="L80" i="3"/>
  <c r="L86" i="3"/>
  <c r="L21" i="3"/>
  <c r="L23" i="3"/>
  <c r="L25" i="3"/>
  <c r="L27" i="3"/>
  <c r="L29" i="3"/>
  <c r="L31" i="3"/>
  <c r="L33" i="3"/>
  <c r="L35" i="3"/>
  <c r="L37" i="3"/>
  <c r="L39" i="3"/>
  <c r="L41" i="3"/>
  <c r="L43" i="3"/>
  <c r="L45" i="3"/>
  <c r="L47" i="3"/>
  <c r="L49" i="3"/>
  <c r="L51" i="3"/>
  <c r="L53" i="3"/>
  <c r="L85" i="3"/>
  <c r="L22" i="3"/>
  <c r="L24" i="3"/>
  <c r="L26" i="3"/>
  <c r="L28" i="3"/>
  <c r="L30" i="3"/>
  <c r="L32" i="3"/>
  <c r="L34" i="3"/>
  <c r="L36" i="3"/>
  <c r="L38" i="3"/>
  <c r="L40" i="3"/>
  <c r="L42" i="3"/>
  <c r="L44" i="3"/>
  <c r="L46" i="3"/>
  <c r="L48" i="3"/>
  <c r="L50" i="3"/>
  <c r="L52" i="3"/>
  <c r="L54" i="3"/>
  <c r="L57" i="3"/>
  <c r="L60" i="3"/>
  <c r="L63" i="3"/>
  <c r="L66" i="3"/>
  <c r="L69" i="3"/>
  <c r="L72" i="3"/>
  <c r="L75" i="3"/>
  <c r="L78" i="3"/>
  <c r="L82" i="3"/>
  <c r="L67" i="3"/>
  <c r="L58" i="3"/>
  <c r="L14" i="3"/>
  <c r="L19" i="3"/>
  <c r="L18" i="3"/>
  <c r="L17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L12" i="3"/>
  <c r="L10" i="3"/>
  <c r="L6" i="3"/>
  <c r="L3" i="3"/>
  <c r="L8" i="3"/>
  <c r="L7" i="3"/>
  <c r="G2" i="3" l="1"/>
  <c r="G6" i="3"/>
  <c r="G12" i="3"/>
  <c r="G18" i="3"/>
  <c r="G24" i="3"/>
  <c r="G30" i="3"/>
  <c r="G36" i="3"/>
  <c r="G42" i="3"/>
  <c r="G54" i="3"/>
  <c r="G60" i="3"/>
  <c r="G66" i="3"/>
  <c r="G72" i="3"/>
  <c r="G78" i="3"/>
  <c r="G84" i="3"/>
  <c r="G96" i="3"/>
  <c r="G108" i="3"/>
  <c r="G120" i="3"/>
  <c r="G144" i="3"/>
  <c r="G162" i="3"/>
  <c r="G180" i="3"/>
  <c r="G192" i="3"/>
  <c r="G210" i="3"/>
  <c r="G222" i="3"/>
  <c r="G5" i="3"/>
  <c r="G11" i="3"/>
  <c r="G17" i="3"/>
  <c r="G23" i="3"/>
  <c r="G29" i="3"/>
  <c r="G35" i="3"/>
  <c r="G41" i="3"/>
  <c r="G47" i="3"/>
  <c r="G53" i="3"/>
  <c r="G59" i="3"/>
  <c r="G65" i="3"/>
  <c r="G71" i="3"/>
  <c r="G77" i="3"/>
  <c r="G83" i="3"/>
  <c r="G89" i="3"/>
  <c r="G95" i="3"/>
  <c r="G101" i="3"/>
  <c r="G107" i="3"/>
  <c r="G113" i="3"/>
  <c r="G119" i="3"/>
  <c r="G125" i="3"/>
  <c r="G131" i="3"/>
  <c r="G137" i="3"/>
  <c r="G143" i="3"/>
  <c r="G149" i="3"/>
  <c r="G155" i="3"/>
  <c r="G161" i="3"/>
  <c r="G167" i="3"/>
  <c r="G173" i="3"/>
  <c r="G179" i="3"/>
  <c r="G185" i="3"/>
  <c r="G191" i="3"/>
  <c r="G197" i="3"/>
  <c r="G203" i="3"/>
  <c r="G209" i="3"/>
  <c r="G215" i="3"/>
  <c r="G221" i="3"/>
  <c r="G227" i="3"/>
  <c r="G233" i="3"/>
  <c r="G239" i="3"/>
  <c r="G245" i="3"/>
  <c r="G251" i="3"/>
  <c r="G257" i="3"/>
  <c r="G263" i="3"/>
  <c r="G269" i="3"/>
  <c r="G275" i="3"/>
  <c r="G281" i="3"/>
  <c r="G287" i="3"/>
  <c r="G48" i="3"/>
  <c r="G90" i="3"/>
  <c r="G102" i="3"/>
  <c r="G114" i="3"/>
  <c r="G126" i="3"/>
  <c r="G132" i="3"/>
  <c r="G138" i="3"/>
  <c r="G150" i="3"/>
  <c r="G156" i="3"/>
  <c r="G168" i="3"/>
  <c r="G174" i="3"/>
  <c r="G186" i="3"/>
  <c r="G198" i="3"/>
  <c r="G204" i="3"/>
  <c r="G216" i="3"/>
  <c r="G3" i="3"/>
  <c r="G13" i="3"/>
  <c r="G21" i="3"/>
  <c r="G31" i="3"/>
  <c r="G39" i="3"/>
  <c r="G49" i="3"/>
  <c r="G57" i="3"/>
  <c r="G67" i="3"/>
  <c r="G75" i="3"/>
  <c r="G85" i="3"/>
  <c r="G93" i="3"/>
  <c r="G103" i="3"/>
  <c r="G111" i="3"/>
  <c r="G121" i="3"/>
  <c r="G129" i="3"/>
  <c r="G139" i="3"/>
  <c r="G147" i="3"/>
  <c r="G157" i="3"/>
  <c r="G165" i="3"/>
  <c r="G175" i="3"/>
  <c r="G183" i="3"/>
  <c r="G193" i="3"/>
  <c r="G201" i="3"/>
  <c r="G211" i="3"/>
  <c r="G219" i="3"/>
  <c r="G228" i="3"/>
  <c r="G235" i="3"/>
  <c r="G242" i="3"/>
  <c r="G249" i="3"/>
  <c r="G256" i="3"/>
  <c r="G264" i="3"/>
  <c r="G271" i="3"/>
  <c r="G278" i="3"/>
  <c r="G285" i="3"/>
  <c r="G22" i="3"/>
  <c r="G58" i="3"/>
  <c r="G76" i="3"/>
  <c r="G94" i="3"/>
  <c r="G112" i="3"/>
  <c r="G122" i="3"/>
  <c r="G140" i="3"/>
  <c r="G158" i="3"/>
  <c r="G166" i="3"/>
  <c r="G184" i="3"/>
  <c r="G202" i="3"/>
  <c r="G212" i="3"/>
  <c r="G229" i="3"/>
  <c r="G243" i="3"/>
  <c r="G258" i="3"/>
  <c r="G272" i="3"/>
  <c r="G279" i="3"/>
  <c r="G52" i="3"/>
  <c r="G206" i="3"/>
  <c r="G274" i="3"/>
  <c r="G9" i="3"/>
  <c r="G37" i="3"/>
  <c r="G55" i="3"/>
  <c r="G81" i="3"/>
  <c r="G109" i="3"/>
  <c r="G135" i="3"/>
  <c r="G163" i="3"/>
  <c r="G189" i="3"/>
  <c r="G225" i="3"/>
  <c r="G247" i="3"/>
  <c r="G276" i="3"/>
  <c r="G4" i="3"/>
  <c r="G14" i="3"/>
  <c r="G32" i="3"/>
  <c r="G40" i="3"/>
  <c r="G50" i="3"/>
  <c r="G68" i="3"/>
  <c r="G86" i="3"/>
  <c r="G104" i="3"/>
  <c r="G130" i="3"/>
  <c r="G148" i="3"/>
  <c r="G176" i="3"/>
  <c r="G194" i="3"/>
  <c r="G220" i="3"/>
  <c r="G236" i="3"/>
  <c r="G250" i="3"/>
  <c r="G265" i="3"/>
  <c r="G286" i="3"/>
  <c r="G16" i="3"/>
  <c r="G26" i="3"/>
  <c r="G44" i="3"/>
  <c r="G70" i="3"/>
  <c r="G88" i="3"/>
  <c r="G106" i="3"/>
  <c r="G124" i="3"/>
  <c r="G142" i="3"/>
  <c r="G160" i="3"/>
  <c r="G178" i="3"/>
  <c r="G196" i="3"/>
  <c r="G224" i="3"/>
  <c r="G246" i="3"/>
  <c r="G260" i="3"/>
  <c r="G282" i="3"/>
  <c r="G19" i="3"/>
  <c r="G45" i="3"/>
  <c r="G73" i="3"/>
  <c r="G99" i="3"/>
  <c r="G127" i="3"/>
  <c r="G153" i="3"/>
  <c r="G181" i="3"/>
  <c r="G217" i="3"/>
  <c r="G240" i="3"/>
  <c r="G268" i="3"/>
  <c r="G290" i="3"/>
  <c r="G7" i="3"/>
  <c r="G15" i="3"/>
  <c r="G25" i="3"/>
  <c r="G33" i="3"/>
  <c r="G43" i="3"/>
  <c r="G51" i="3"/>
  <c r="G61" i="3"/>
  <c r="G69" i="3"/>
  <c r="G79" i="3"/>
  <c r="G87" i="3"/>
  <c r="G97" i="3"/>
  <c r="G105" i="3"/>
  <c r="G115" i="3"/>
  <c r="G123" i="3"/>
  <c r="G133" i="3"/>
  <c r="G141" i="3"/>
  <c r="G151" i="3"/>
  <c r="G159" i="3"/>
  <c r="G169" i="3"/>
  <c r="G177" i="3"/>
  <c r="G187" i="3"/>
  <c r="G195" i="3"/>
  <c r="G205" i="3"/>
  <c r="G213" i="3"/>
  <c r="G223" i="3"/>
  <c r="G230" i="3"/>
  <c r="G237" i="3"/>
  <c r="G244" i="3"/>
  <c r="G252" i="3"/>
  <c r="G259" i="3"/>
  <c r="G266" i="3"/>
  <c r="G273" i="3"/>
  <c r="G280" i="3"/>
  <c r="G288" i="3"/>
  <c r="G8" i="3"/>
  <c r="G34" i="3"/>
  <c r="G62" i="3"/>
  <c r="G80" i="3"/>
  <c r="G98" i="3"/>
  <c r="G116" i="3"/>
  <c r="G134" i="3"/>
  <c r="G152" i="3"/>
  <c r="G170" i="3"/>
  <c r="G188" i="3"/>
  <c r="G214" i="3"/>
  <c r="G231" i="3"/>
  <c r="G253" i="3"/>
  <c r="G267" i="3"/>
  <c r="G289" i="3"/>
  <c r="G27" i="3"/>
  <c r="G63" i="3"/>
  <c r="G91" i="3"/>
  <c r="G117" i="3"/>
  <c r="G145" i="3"/>
  <c r="G171" i="3"/>
  <c r="G207" i="3"/>
  <c r="G232" i="3"/>
  <c r="G254" i="3"/>
  <c r="G283" i="3"/>
  <c r="G199" i="3"/>
  <c r="G10" i="3"/>
  <c r="G20" i="3"/>
  <c r="G28" i="3"/>
  <c r="G38" i="3"/>
  <c r="G46" i="3"/>
  <c r="G56" i="3"/>
  <c r="G64" i="3"/>
  <c r="G74" i="3"/>
  <c r="G82" i="3"/>
  <c r="G92" i="3"/>
  <c r="G100" i="3"/>
  <c r="G110" i="3"/>
  <c r="G118" i="3"/>
  <c r="G128" i="3"/>
  <c r="G136" i="3"/>
  <c r="G146" i="3"/>
  <c r="G154" i="3"/>
  <c r="G164" i="3"/>
  <c r="G172" i="3"/>
  <c r="G182" i="3"/>
  <c r="G190" i="3"/>
  <c r="G200" i="3"/>
  <c r="G208" i="3"/>
  <c r="G218" i="3"/>
  <c r="G226" i="3"/>
  <c r="G234" i="3"/>
  <c r="G241" i="3"/>
  <c r="G248" i="3"/>
  <c r="G255" i="3"/>
  <c r="G262" i="3"/>
  <c r="G270" i="3"/>
  <c r="G277" i="3"/>
  <c r="G284" i="3"/>
  <c r="G291" i="3"/>
  <c r="G238" i="3"/>
  <c r="G261" i="3"/>
  <c r="H2" i="3"/>
  <c r="I2" i="3" s="1"/>
  <c r="H3" i="3"/>
  <c r="I3" i="3" s="1"/>
  <c r="H4" i="3"/>
  <c r="I4" i="3" s="1"/>
  <c r="H5" i="3"/>
  <c r="I5" i="3" s="1"/>
  <c r="H6" i="3"/>
  <c r="I6" i="3" s="1"/>
  <c r="H7" i="3"/>
  <c r="I7" i="3" s="1"/>
  <c r="H8" i="3"/>
  <c r="I8" i="3" s="1"/>
  <c r="H9" i="3"/>
  <c r="I9" i="3" s="1"/>
  <c r="H10" i="3"/>
  <c r="I10" i="3" s="1"/>
  <c r="H11" i="3"/>
  <c r="I11" i="3" s="1"/>
  <c r="H12" i="3"/>
  <c r="I12" i="3" s="1"/>
  <c r="H13" i="3"/>
  <c r="H14" i="3"/>
  <c r="I14" i="3" s="1"/>
  <c r="H15" i="3"/>
  <c r="I15" i="3" s="1"/>
  <c r="H16" i="3"/>
  <c r="I16" i="3" s="1"/>
  <c r="H17" i="3"/>
  <c r="I17" i="3" s="1"/>
  <c r="H18" i="3"/>
  <c r="H19" i="3"/>
  <c r="H20" i="3"/>
  <c r="H21" i="3"/>
  <c r="H22" i="3"/>
  <c r="I22" i="3" s="1"/>
  <c r="H23" i="3"/>
  <c r="I23" i="3" s="1"/>
  <c r="H24" i="3"/>
  <c r="H25" i="3"/>
  <c r="H26" i="3"/>
  <c r="I26" i="3" s="1"/>
  <c r="H27" i="3"/>
  <c r="I27" i="3" s="1"/>
  <c r="H28" i="3"/>
  <c r="I28" i="3" s="1"/>
  <c r="H29" i="3"/>
  <c r="H30" i="3"/>
  <c r="I30" i="3" s="1"/>
  <c r="H31" i="3"/>
  <c r="I31" i="3" s="1"/>
  <c r="H32" i="3"/>
  <c r="H33" i="3"/>
  <c r="I33" i="3" s="1"/>
  <c r="H34" i="3"/>
  <c r="I34" i="3" s="1"/>
  <c r="H35" i="3"/>
  <c r="H36" i="3"/>
  <c r="I36" i="3" s="1"/>
  <c r="H37" i="3"/>
  <c r="H38" i="3"/>
  <c r="I38" i="3" s="1"/>
  <c r="H39" i="3"/>
  <c r="I39" i="3" s="1"/>
  <c r="H40" i="3"/>
  <c r="I40" i="3" s="1"/>
  <c r="H41" i="3"/>
  <c r="I41" i="3" s="1"/>
  <c r="H42" i="3"/>
  <c r="I42" i="3" s="1"/>
  <c r="H43" i="3"/>
  <c r="I43" i="3" s="1"/>
  <c r="H44" i="3"/>
  <c r="I44" i="3" s="1"/>
  <c r="H45" i="3"/>
  <c r="H46" i="3"/>
  <c r="I46" i="3" s="1"/>
  <c r="H47" i="3"/>
  <c r="I47" i="3" s="1"/>
  <c r="H48" i="3"/>
  <c r="I48" i="3" s="1"/>
  <c r="H49" i="3"/>
  <c r="I49" i="3" s="1"/>
  <c r="H50" i="3"/>
  <c r="I50" i="3" s="1"/>
  <c r="H51" i="3"/>
  <c r="I51" i="3" s="1"/>
  <c r="H52" i="3"/>
  <c r="I52" i="3" s="1"/>
  <c r="H53" i="3"/>
  <c r="I53" i="3" s="1"/>
  <c r="H54" i="3"/>
  <c r="I54" i="3" s="1"/>
  <c r="H55" i="3"/>
  <c r="H56" i="3"/>
  <c r="I56" i="3" s="1"/>
  <c r="H57" i="3"/>
  <c r="I57" i="3" s="1"/>
  <c r="H58" i="3"/>
  <c r="I58" i="3" s="1"/>
  <c r="H59" i="3"/>
  <c r="I59" i="3" s="1"/>
  <c r="H60" i="3"/>
  <c r="H61" i="3"/>
  <c r="I61" i="3" s="1"/>
  <c r="H62" i="3"/>
  <c r="I62" i="3" s="1"/>
  <c r="H63" i="3"/>
  <c r="H64" i="3"/>
  <c r="I64" i="3" s="1"/>
  <c r="H65" i="3"/>
  <c r="H66" i="3"/>
  <c r="H67" i="3"/>
  <c r="H68" i="3"/>
  <c r="I68" i="3" s="1"/>
  <c r="H69" i="3"/>
  <c r="I69" i="3" s="1"/>
  <c r="H70" i="3"/>
  <c r="I70" i="3" s="1"/>
  <c r="H71" i="3"/>
  <c r="H72" i="3"/>
  <c r="I72" i="3" s="1"/>
  <c r="H73" i="3"/>
  <c r="I73" i="3" s="1"/>
  <c r="H74" i="3"/>
  <c r="H75" i="3"/>
  <c r="H76" i="3"/>
  <c r="I76" i="3" s="1"/>
  <c r="H77" i="3"/>
  <c r="I77" i="3" s="1"/>
  <c r="H78" i="3"/>
  <c r="I78" i="3" s="1"/>
  <c r="H79" i="3"/>
  <c r="H80" i="3"/>
  <c r="H84" i="3"/>
  <c r="I84" i="3" s="1"/>
  <c r="H83" i="3"/>
  <c r="I83" i="3" s="1"/>
  <c r="H82" i="3"/>
  <c r="H88" i="3"/>
  <c r="H89" i="3"/>
  <c r="I89" i="3" s="1"/>
  <c r="H90" i="3"/>
  <c r="I90" i="3" s="1"/>
  <c r="H91" i="3"/>
  <c r="I91" i="3" s="1"/>
  <c r="H92" i="3"/>
  <c r="I92" i="3" s="1"/>
  <c r="H93" i="3"/>
  <c r="I93" i="3" s="1"/>
  <c r="H94" i="3"/>
  <c r="H95" i="3"/>
  <c r="I95" i="3" s="1"/>
  <c r="H96" i="3"/>
  <c r="I96" i="3" s="1"/>
  <c r="H97" i="3"/>
  <c r="I97" i="3" s="1"/>
  <c r="H98" i="3"/>
  <c r="I98" i="3" s="1"/>
  <c r="H99" i="3"/>
  <c r="I99" i="3" s="1"/>
  <c r="H100" i="3"/>
  <c r="I100" i="3" s="1"/>
  <c r="H101" i="3"/>
  <c r="H102" i="3"/>
  <c r="I102" i="3" s="1"/>
  <c r="H103" i="3"/>
  <c r="I103" i="3" s="1"/>
  <c r="H104" i="3"/>
  <c r="I104" i="3" s="1"/>
  <c r="H105" i="3"/>
  <c r="I105" i="3" s="1"/>
  <c r="H106" i="3"/>
  <c r="I106" i="3" s="1"/>
  <c r="H107" i="3"/>
  <c r="H108" i="3"/>
  <c r="H109" i="3"/>
  <c r="I109" i="3" s="1"/>
  <c r="H110" i="3"/>
  <c r="I110" i="3" s="1"/>
  <c r="H111" i="3"/>
  <c r="I111" i="3" s="1"/>
  <c r="H112" i="3"/>
  <c r="H113" i="3"/>
  <c r="I113" i="3" s="1"/>
  <c r="H114" i="3"/>
  <c r="I114" i="3" s="1"/>
  <c r="H115" i="3"/>
  <c r="I115" i="3" s="1"/>
  <c r="H116" i="3"/>
  <c r="I116" i="3" s="1"/>
  <c r="H117" i="3"/>
  <c r="I117" i="3" s="1"/>
  <c r="H118" i="3"/>
  <c r="I118" i="3" s="1"/>
  <c r="H119" i="3"/>
  <c r="I119" i="3" s="1"/>
  <c r="H120" i="3"/>
  <c r="H121" i="3"/>
  <c r="I121" i="3" s="1"/>
  <c r="H122" i="3"/>
  <c r="I122" i="3" s="1"/>
  <c r="H123" i="3"/>
  <c r="H124" i="3"/>
  <c r="I124" i="3" s="1"/>
  <c r="H125" i="3"/>
  <c r="I125" i="3" s="1"/>
  <c r="H126" i="3"/>
  <c r="H127" i="3"/>
  <c r="I127" i="3" s="1"/>
  <c r="H128" i="3"/>
  <c r="I128" i="3" s="1"/>
  <c r="H129" i="3"/>
  <c r="H130" i="3"/>
  <c r="H131" i="3"/>
  <c r="I131" i="3" s="1"/>
  <c r="H132" i="3"/>
  <c r="H133" i="3"/>
  <c r="H134" i="3"/>
  <c r="I134" i="3" s="1"/>
  <c r="H135" i="3"/>
  <c r="I135" i="3" s="1"/>
  <c r="H136" i="3"/>
  <c r="H137" i="3"/>
  <c r="H138" i="3"/>
  <c r="I138" i="3" s="1"/>
  <c r="H139" i="3"/>
  <c r="I139" i="3" s="1"/>
  <c r="H140" i="3"/>
  <c r="I140" i="3" s="1"/>
  <c r="H141" i="3"/>
  <c r="I141" i="3" s="1"/>
  <c r="H142" i="3"/>
  <c r="I142" i="3" s="1"/>
  <c r="H143" i="3"/>
  <c r="H85" i="3"/>
  <c r="I85" i="3" s="1"/>
  <c r="H81" i="3"/>
  <c r="I81" i="3" s="1"/>
  <c r="H87" i="3"/>
  <c r="I87" i="3" s="1"/>
  <c r="H144" i="3"/>
  <c r="I144" i="3" s="1"/>
  <c r="H145" i="3"/>
  <c r="I145" i="3" s="1"/>
  <c r="H146" i="3"/>
  <c r="I146" i="3" s="1"/>
  <c r="H147" i="3"/>
  <c r="I147" i="3" s="1"/>
  <c r="H148" i="3"/>
  <c r="H149" i="3"/>
  <c r="I149" i="3" s="1"/>
  <c r="H150" i="3"/>
  <c r="I150" i="3" s="1"/>
  <c r="H151" i="3"/>
  <c r="I151" i="3" s="1"/>
  <c r="H152" i="3"/>
  <c r="I152" i="3" s="1"/>
  <c r="H153" i="3"/>
  <c r="I153" i="3" s="1"/>
  <c r="H154" i="3"/>
  <c r="I154" i="3" s="1"/>
  <c r="H155" i="3"/>
  <c r="I155" i="3" s="1"/>
  <c r="H156" i="3"/>
  <c r="I156" i="3" s="1"/>
  <c r="H157" i="3"/>
  <c r="I157" i="3" s="1"/>
  <c r="H158" i="3"/>
  <c r="I158" i="3" s="1"/>
  <c r="H159" i="3"/>
  <c r="I159" i="3" s="1"/>
  <c r="H160" i="3"/>
  <c r="I160" i="3" s="1"/>
  <c r="H161" i="3"/>
  <c r="I161" i="3" s="1"/>
  <c r="H162" i="3"/>
  <c r="I162" i="3" s="1"/>
  <c r="H163" i="3"/>
  <c r="I163" i="3" s="1"/>
  <c r="H164" i="3"/>
  <c r="I164" i="3" s="1"/>
  <c r="H165" i="3"/>
  <c r="I165" i="3" s="1"/>
  <c r="H166" i="3"/>
  <c r="I166" i="3" s="1"/>
  <c r="H167" i="3"/>
  <c r="I167" i="3" s="1"/>
  <c r="H168" i="3"/>
  <c r="I168" i="3" s="1"/>
  <c r="H169" i="3"/>
  <c r="I169" i="3" s="1"/>
  <c r="H170" i="3"/>
  <c r="I170" i="3" s="1"/>
  <c r="H171" i="3"/>
  <c r="I171" i="3" s="1"/>
  <c r="H172" i="3"/>
  <c r="I172" i="3" s="1"/>
  <c r="H173" i="3"/>
  <c r="I173" i="3" s="1"/>
  <c r="H174" i="3"/>
  <c r="H175" i="3"/>
  <c r="H176" i="3"/>
  <c r="I176" i="3" s="1"/>
  <c r="H177" i="3"/>
  <c r="H178" i="3"/>
  <c r="I178" i="3" s="1"/>
  <c r="H179" i="3"/>
  <c r="I179" i="3" s="1"/>
  <c r="H180" i="3"/>
  <c r="I180" i="3" s="1"/>
  <c r="H181" i="3"/>
  <c r="H182" i="3"/>
  <c r="H183" i="3"/>
  <c r="H184" i="3"/>
  <c r="I184" i="3" s="1"/>
  <c r="H185" i="3"/>
  <c r="I185" i="3" s="1"/>
  <c r="H186" i="3"/>
  <c r="H187" i="3"/>
  <c r="H188" i="3"/>
  <c r="H189" i="3"/>
  <c r="H190" i="3"/>
  <c r="H191" i="3"/>
  <c r="I191" i="3" s="1"/>
  <c r="H192" i="3"/>
  <c r="I192" i="3" s="1"/>
  <c r="H193" i="3"/>
  <c r="I193" i="3" s="1"/>
  <c r="H194" i="3"/>
  <c r="I194" i="3" s="1"/>
  <c r="H195" i="3"/>
  <c r="I195" i="3" s="1"/>
  <c r="H196" i="3"/>
  <c r="H197" i="3"/>
  <c r="I197" i="3" s="1"/>
  <c r="H198" i="3"/>
  <c r="I198" i="3" s="1"/>
  <c r="H199" i="3"/>
  <c r="I199" i="3" s="1"/>
  <c r="H86" i="3"/>
  <c r="I86" i="3" s="1"/>
  <c r="H200" i="3"/>
  <c r="I200" i="3" s="1"/>
  <c r="H203" i="3"/>
  <c r="I203" i="3" s="1"/>
  <c r="H206" i="3"/>
  <c r="I206" i="3" s="1"/>
  <c r="H209" i="3"/>
  <c r="H212" i="3"/>
  <c r="I212" i="3" s="1"/>
  <c r="H215" i="3"/>
  <c r="H220" i="3"/>
  <c r="I220" i="3" s="1"/>
  <c r="H226" i="3"/>
  <c r="I226" i="3" s="1"/>
  <c r="H232" i="3"/>
  <c r="I232" i="3" s="1"/>
  <c r="H238" i="3"/>
  <c r="I238" i="3" s="1"/>
  <c r="H244" i="3"/>
  <c r="I244" i="3" s="1"/>
  <c r="H250" i="3"/>
  <c r="H256" i="3"/>
  <c r="I256" i="3" s="1"/>
  <c r="H262" i="3"/>
  <c r="I262" i="3" s="1"/>
  <c r="H263" i="3"/>
  <c r="I263" i="3" s="1"/>
  <c r="H264" i="3"/>
  <c r="I264" i="3" s="1"/>
  <c r="H265" i="3"/>
  <c r="H266" i="3"/>
  <c r="I266" i="3" s="1"/>
  <c r="H267" i="3"/>
  <c r="I267" i="3" s="1"/>
  <c r="H268" i="3"/>
  <c r="I268" i="3" s="1"/>
  <c r="H269" i="3"/>
  <c r="I269" i="3" s="1"/>
  <c r="H270" i="3"/>
  <c r="I270" i="3" s="1"/>
  <c r="H271" i="3"/>
  <c r="H272" i="3"/>
  <c r="H273" i="3"/>
  <c r="H274" i="3"/>
  <c r="I274" i="3" s="1"/>
  <c r="H275" i="3"/>
  <c r="I275" i="3" s="1"/>
  <c r="H276" i="3"/>
  <c r="I276" i="3" s="1"/>
  <c r="H277" i="3"/>
  <c r="H278" i="3"/>
  <c r="H279" i="3"/>
  <c r="H280" i="3"/>
  <c r="H281" i="3"/>
  <c r="I281" i="3" s="1"/>
  <c r="H282" i="3"/>
  <c r="I282" i="3" s="1"/>
  <c r="H283" i="3"/>
  <c r="I283" i="3" s="1"/>
  <c r="H284" i="3"/>
  <c r="H285" i="3"/>
  <c r="I285" i="3" s="1"/>
  <c r="H286" i="3"/>
  <c r="I286" i="3" s="1"/>
  <c r="H287" i="3"/>
  <c r="I287" i="3" s="1"/>
  <c r="H288" i="3"/>
  <c r="I288" i="3" s="1"/>
  <c r="H289" i="3"/>
  <c r="I289" i="3" s="1"/>
  <c r="H290" i="3"/>
  <c r="I290" i="3" s="1"/>
  <c r="H291" i="3"/>
  <c r="I291" i="3" s="1"/>
  <c r="H229" i="3"/>
  <c r="I229" i="3" s="1"/>
  <c r="H247" i="3"/>
  <c r="I247" i="3" s="1"/>
  <c r="H253" i="3"/>
  <c r="I253" i="3" s="1"/>
  <c r="H219" i="3"/>
  <c r="I219" i="3" s="1"/>
  <c r="H225" i="3"/>
  <c r="H231" i="3"/>
  <c r="I231" i="3" s="1"/>
  <c r="H237" i="3"/>
  <c r="H243" i="3"/>
  <c r="I243" i="3" s="1"/>
  <c r="H249" i="3"/>
  <c r="I249" i="3" s="1"/>
  <c r="H255" i="3"/>
  <c r="I255" i="3" s="1"/>
  <c r="H261" i="3"/>
  <c r="I261" i="3" s="1"/>
  <c r="H217" i="3"/>
  <c r="H235" i="3"/>
  <c r="I235" i="3" s="1"/>
  <c r="H241" i="3"/>
  <c r="I241" i="3" s="1"/>
  <c r="H202" i="3"/>
  <c r="H205" i="3"/>
  <c r="I205" i="3" s="1"/>
  <c r="H208" i="3"/>
  <c r="I208" i="3" s="1"/>
  <c r="H211" i="3"/>
  <c r="I211" i="3" s="1"/>
  <c r="H214" i="3"/>
  <c r="H218" i="3"/>
  <c r="I218" i="3" s="1"/>
  <c r="H224" i="3"/>
  <c r="I224" i="3" s="1"/>
  <c r="H230" i="3"/>
  <c r="H236" i="3"/>
  <c r="I236" i="3" s="1"/>
  <c r="H242" i="3"/>
  <c r="I242" i="3" s="1"/>
  <c r="H248" i="3"/>
  <c r="I248" i="3" s="1"/>
  <c r="H254" i="3"/>
  <c r="I254" i="3" s="1"/>
  <c r="H260" i="3"/>
  <c r="I260" i="3" s="1"/>
  <c r="H223" i="3"/>
  <c r="I223" i="3" s="1"/>
  <c r="H259" i="3"/>
  <c r="I259" i="3" s="1"/>
  <c r="H201" i="3"/>
  <c r="I201" i="3" s="1"/>
  <c r="H204" i="3"/>
  <c r="I204" i="3" s="1"/>
  <c r="H207" i="3"/>
  <c r="I207" i="3" s="1"/>
  <c r="H210" i="3"/>
  <c r="H213" i="3"/>
  <c r="I213" i="3" s="1"/>
  <c r="H216" i="3"/>
  <c r="I216" i="3" s="1"/>
  <c r="H222" i="3"/>
  <c r="H228" i="3"/>
  <c r="I228" i="3" s="1"/>
  <c r="H234" i="3"/>
  <c r="I234" i="3" s="1"/>
  <c r="H240" i="3"/>
  <c r="I240" i="3" s="1"/>
  <c r="H246" i="3"/>
  <c r="I246" i="3" s="1"/>
  <c r="H252" i="3"/>
  <c r="I252" i="3" s="1"/>
  <c r="H258" i="3"/>
  <c r="I258" i="3" s="1"/>
  <c r="H221" i="3"/>
  <c r="I221" i="3" s="1"/>
  <c r="H227" i="3"/>
  <c r="I227" i="3" s="1"/>
  <c r="H233" i="3"/>
  <c r="I233" i="3" s="1"/>
  <c r="H239" i="3"/>
  <c r="I239" i="3" s="1"/>
  <c r="H245" i="3"/>
  <c r="H251" i="3"/>
  <c r="H257" i="3"/>
  <c r="I257" i="3" s="1"/>
  <c r="I196" i="3" l="1"/>
  <c r="I148" i="3"/>
  <c r="I63" i="3"/>
  <c r="I45" i="3"/>
  <c r="I210" i="3"/>
  <c r="I202" i="3"/>
  <c r="I209" i="3"/>
  <c r="I186" i="3"/>
  <c r="I174" i="3"/>
  <c r="I129" i="3"/>
  <c r="I123" i="3"/>
  <c r="I82" i="3"/>
  <c r="I71" i="3"/>
  <c r="I65" i="3"/>
  <c r="I35" i="3"/>
  <c r="I29" i="3"/>
  <c r="I133" i="3"/>
  <c r="I21" i="3"/>
  <c r="I251" i="3"/>
  <c r="I222" i="3"/>
  <c r="I217" i="3"/>
  <c r="I279" i="3"/>
  <c r="I273" i="3"/>
  <c r="I189" i="3"/>
  <c r="I183" i="3"/>
  <c r="I177" i="3"/>
  <c r="I132" i="3"/>
  <c r="I126" i="3"/>
  <c r="I120" i="3"/>
  <c r="I108" i="3"/>
  <c r="I80" i="3"/>
  <c r="I74" i="3"/>
  <c r="I32" i="3"/>
  <c r="I20" i="3"/>
  <c r="I237" i="3"/>
  <c r="I75" i="3"/>
  <c r="I245" i="3"/>
  <c r="I225" i="3"/>
  <c r="I284" i="3"/>
  <c r="I278" i="3"/>
  <c r="I272" i="3"/>
  <c r="I250" i="3"/>
  <c r="I215" i="3"/>
  <c r="I188" i="3"/>
  <c r="I182" i="3"/>
  <c r="I143" i="3"/>
  <c r="I137" i="3"/>
  <c r="I107" i="3"/>
  <c r="I101" i="3"/>
  <c r="I79" i="3"/>
  <c r="I67" i="3"/>
  <c r="I55" i="3"/>
  <c r="I37" i="3"/>
  <c r="I25" i="3"/>
  <c r="I19" i="3"/>
  <c r="I13" i="3"/>
  <c r="I214" i="3"/>
  <c r="I280" i="3"/>
  <c r="I190" i="3"/>
  <c r="I230" i="3"/>
  <c r="I277" i="3"/>
  <c r="I271" i="3"/>
  <c r="I265" i="3"/>
  <c r="I187" i="3"/>
  <c r="I181" i="3"/>
  <c r="I175" i="3"/>
  <c r="I136" i="3"/>
  <c r="I130" i="3"/>
  <c r="I112" i="3"/>
  <c r="I94" i="3"/>
  <c r="I88" i="3"/>
  <c r="I66" i="3"/>
  <c r="I60" i="3"/>
  <c r="I24" i="3"/>
  <c r="I18" i="3"/>
</calcChain>
</file>

<file path=xl/sharedStrings.xml><?xml version="1.0" encoding="utf-8"?>
<sst xmlns="http://schemas.openxmlformats.org/spreadsheetml/2006/main" count="331" uniqueCount="297">
  <si>
    <t>ign0|cos</t>
  </si>
  <si>
    <t>maxerror_0.01</t>
  </si>
  <si>
    <t>maxerror_0.1</t>
  </si>
  <si>
    <t>index</t>
  </si>
  <si>
    <t>bruteforce</t>
  </si>
  <si>
    <t>adjoint</t>
  </si>
  <si>
    <t>ratio</t>
  </si>
  <si>
    <t>adjointabs</t>
  </si>
  <si>
    <t>CH3OCH2O2 &lt;=&gt; CH2OCH2O2H</t>
  </si>
  <si>
    <t>CH2OCH2O2H &lt;=&gt; 2 CH2O + OH</t>
  </si>
  <si>
    <t>CH2OCH2O2H + O2 &lt;=&gt; O2CH2OCH2O2H</t>
  </si>
  <si>
    <t>CH3OCH2 &lt;=&gt; CH2O + CH3</t>
  </si>
  <si>
    <t>O2CH2OCH2O2H &lt;=&gt; HO2CH2OCHO + OH</t>
  </si>
  <si>
    <t>CH3 + CH3OCH3 &lt;=&gt; CH3OCH2 + CH4</t>
  </si>
  <si>
    <t>CH3OCH3 + O2 &lt;=&gt; CH3OCH2 + HO2</t>
  </si>
  <si>
    <t>HOCH2OCO &lt;=&gt; CO + HOCH2O</t>
  </si>
  <si>
    <t>CH3OCH2O2 + CH3OCH3 &lt;=&gt; CH3OCH2 + CH3OCH2O2H</t>
  </si>
  <si>
    <t>CH3OCH2 + O2 &lt;=&gt; CH3OCH2O2</t>
  </si>
  <si>
    <t>2 CH3 (+M) &lt;=&gt; C2H6 (+M)</t>
  </si>
  <si>
    <t>CH3OCH3 + HO2 &lt;=&gt; CH3OCH2 + H2O2</t>
  </si>
  <si>
    <t>CH3 + HO2 &lt;=&gt; CH3O + OH</t>
  </si>
  <si>
    <t>CH3OCH3 + OH &lt;=&gt; CH3OCH2 + H2O</t>
  </si>
  <si>
    <t>H + O2 (+M) &lt;=&gt; HO2 (+M)</t>
  </si>
  <si>
    <t>CH3OCH3 + H &lt;=&gt; CH3OCH2 + H2</t>
  </si>
  <si>
    <t>CH2O + OH &lt;=&gt; H2O + HCO</t>
  </si>
  <si>
    <t>CH3OCH2O2H &lt;=&gt; CH3OCH2O + OH</t>
  </si>
  <si>
    <t>CH3 + HO2 &lt;=&gt; CH4 + O2</t>
  </si>
  <si>
    <t>HO2CH2OCHO &lt;=&gt; OCH2OCHO + OH</t>
  </si>
  <si>
    <t>H + O2 &lt;=&gt; O + OH</t>
  </si>
  <si>
    <t>HO2 + OH &lt;=&gt; H2O + O2</t>
  </si>
  <si>
    <t>2 HO2 &lt;=&gt; H2O2 + O2</t>
  </si>
  <si>
    <t>CH3O + O2 &lt;=&gt; CH2O + HO2</t>
  </si>
  <si>
    <t>CH2O + CH3OCH2O2 &lt;=&gt; CH3OCH2O2H + HCO</t>
  </si>
  <si>
    <t>CH3 + O2 &lt;=&gt; CH2O + OH</t>
  </si>
  <si>
    <t>CH3O + M &lt;=&gt; CH2O + H + M</t>
  </si>
  <si>
    <t>HOCH2OCO &lt;=&gt; CH2OH + CO2</t>
  </si>
  <si>
    <t>CH3 + OH (+M) &lt;=&gt; CH3OH (+M)</t>
  </si>
  <si>
    <t>CH3OCH2 + HO2 &lt;=&gt; CH3OCH2O + OH</t>
  </si>
  <si>
    <t>CH2O + OH &lt;=&gt; HOCH2O</t>
  </si>
  <si>
    <t>CH3O + CH3OCH3 &lt;=&gt; CH3OCH2 + CH3OH</t>
  </si>
  <si>
    <t>2 CH3OCH2O2 &lt;=&gt; CH3OCH2OH + CH3OCHO + O2</t>
  </si>
  <si>
    <t>CH2O + H &lt;=&gt; H2 + HCO</t>
  </si>
  <si>
    <t>H + HO2 &lt;=&gt; 2 OH</t>
  </si>
  <si>
    <t>CH3 + H (+M) &lt;=&gt; CH4 (+M)</t>
  </si>
  <si>
    <t>CH3 + O2 &lt;=&gt; CH3O + O</t>
  </si>
  <si>
    <t>HOCH2O &lt;=&gt; H + HCOOH</t>
  </si>
  <si>
    <t>CH2O + CH3OCH2 &lt;=&gt; CH3OCH3 + HCO</t>
  </si>
  <si>
    <t>2 CH3OCH2O2 &lt;=&gt; 2 CH3OCH2O + O2</t>
  </si>
  <si>
    <t>CH3OCH3 &lt;=&gt; CH3 + CH3O</t>
  </si>
  <si>
    <t>H2O2 (+M) &lt;=&gt; 2 OH (+M)</t>
  </si>
  <si>
    <t>CH2(S) + O2 &lt;=&gt; CO + H2O</t>
  </si>
  <si>
    <t>CH2O + CH3 &lt;=&gt; CH4 + HCO</t>
  </si>
  <si>
    <t>HCO + O2 &lt;=&gt; CO + HO2</t>
  </si>
  <si>
    <t>CH2O + HO2 &lt;=&gt; H2O2 + HCO</t>
  </si>
  <si>
    <t>CH2(S) + O2 &lt;=&gt; CO + H + OH</t>
  </si>
  <si>
    <t>H + HO2 &lt;=&gt; H2 + O2</t>
  </si>
  <si>
    <t>OCH2OCHO &lt;=&gt; HOCH2OCO</t>
  </si>
  <si>
    <t>HCO + M &lt;=&gt; CO + H + M</t>
  </si>
  <si>
    <t>CH4 + OH &lt;=&gt; CH3 + H2O</t>
  </si>
  <si>
    <t>CH3 + OH &lt;=&gt; CH2(S) + H2O</t>
  </si>
  <si>
    <t>H2O2 + OH &lt;=&gt; H2O + HO2</t>
  </si>
  <si>
    <t>HCO + HO2 &lt;=&gt; CO2 + H + OH</t>
  </si>
  <si>
    <t>CH2(S) + M &lt;=&gt; CH2 + M</t>
  </si>
  <si>
    <t>CH3O + CH3OCH2 &lt;=&gt; CH2O + CH3OCH3</t>
  </si>
  <si>
    <t>CH3OCHO + OH &lt;=&gt; CH3OCO + H2O</t>
  </si>
  <si>
    <t>C2H6 + OH &lt;=&gt; C2H5 + H2O</t>
  </si>
  <si>
    <t>C2H5 + HO2 &lt;=&gt; CH3CH2O + OH</t>
  </si>
  <si>
    <t>HCOOH + OH &lt;=&gt; CO2 + H + H2O</t>
  </si>
  <si>
    <t>C2H5 + O2 &lt;=&gt; C2H4 + HO2</t>
  </si>
  <si>
    <t>CH3 + HCOOH &lt;=&gt; CH4 + CO + OH</t>
  </si>
  <si>
    <t>CH2OH + M &lt;=&gt; CH2O + H + M</t>
  </si>
  <si>
    <t>CH3 + HCO &lt;=&gt; CH4 + CO</t>
  </si>
  <si>
    <t>CH3HCO &lt;=&gt; CH3 + HCO</t>
  </si>
  <si>
    <t>CH3OCH3 + O &lt;=&gt; CH3OCH2 + OH</t>
  </si>
  <si>
    <t>CH2OH + H &lt;=&gt; CH3 + OH</t>
  </si>
  <si>
    <t>H2 + OH &lt;=&gt; H + H2O</t>
  </si>
  <si>
    <t>H + H2O2 &lt;=&gt; H2O + OH</t>
  </si>
  <si>
    <t>2 CH3O &lt;=&gt; CH2O + CH3OH</t>
  </si>
  <si>
    <t>CH3O + HO2 &lt;=&gt; CH2O + H2O2</t>
  </si>
  <si>
    <t>HCOOH + HO2 &lt;=&gt; CO + H2O2 + OH</t>
  </si>
  <si>
    <t>CH3O + OH &lt;=&gt; CH2O + H2O</t>
  </si>
  <si>
    <t>CH2O + O &lt;=&gt; HCO + OH</t>
  </si>
  <si>
    <t>CH3OH + OH &lt;=&gt; CH2OH + H2O</t>
  </si>
  <si>
    <t>CH3 + O &lt;=&gt; CH2O + H</t>
  </si>
  <si>
    <t>CO + OH &lt;=&gt; CO2 + H</t>
  </si>
  <si>
    <t>CH2(S) + H2O (+M) &lt;=&gt; CH3OH (+M)</t>
  </si>
  <si>
    <t>2 CH3 &lt;=&gt; C2H5 + H</t>
  </si>
  <si>
    <t>CH4 + HO2 &lt;=&gt; CH3 + H2O2</t>
  </si>
  <si>
    <t>HO2 + O &lt;=&gt; O2 + OH</t>
  </si>
  <si>
    <t>CH3CH2O + M &lt;=&gt; CH3HCO + H + M</t>
  </si>
  <si>
    <t>H + HCOOH &lt;=&gt; CO + H2 + OH</t>
  </si>
  <si>
    <t>CH4 + H &lt;=&gt; CH3 + H2</t>
  </si>
  <si>
    <t>CH3CH2O + M &lt;=&gt; CH2O + CH3 + M</t>
  </si>
  <si>
    <t>CH3OH + OH &lt;=&gt; CH3O + H2O</t>
  </si>
  <si>
    <t>HCOOH &lt;=&gt; HCO + OH</t>
  </si>
  <si>
    <t>H + OH + M &lt;=&gt; H2O + M</t>
  </si>
  <si>
    <t>CH2 + O2 &lt;=&gt; HCO + OH</t>
  </si>
  <si>
    <t>H + H2O2 &lt;=&gt; H2 + HO2</t>
  </si>
  <si>
    <t>CH3OCO &lt;=&gt; CH3 + CO2</t>
  </si>
  <si>
    <t>CO + HO2 &lt;=&gt; CO2 + OH</t>
  </si>
  <si>
    <t>HCOOH + OH &lt;=&gt; CO + H2O + OH</t>
  </si>
  <si>
    <t>CH3OCHO + H &lt;=&gt; CH3OCO + H2</t>
  </si>
  <si>
    <t>CH3O + HCO &lt;=&gt; CH3OH + CO</t>
  </si>
  <si>
    <t>HCO + OH &lt;=&gt; CO + H2O</t>
  </si>
  <si>
    <t>CH3OH + H &lt;=&gt; CH3O + H2</t>
  </si>
  <si>
    <t>CH3OCH2O &lt;=&gt; CH3OCHO + H</t>
  </si>
  <si>
    <t>CH3OCH2O &lt;=&gt; CH2O + CH3O</t>
  </si>
  <si>
    <t>C2H6 + CH3 &lt;=&gt; C2H5 + CH4</t>
  </si>
  <si>
    <t>CH2O + O2 &lt;=&gt; HCO + HO2</t>
  </si>
  <si>
    <t>CH3 + CH3OCHO &lt;=&gt; CH3OCO + CH4</t>
  </si>
  <si>
    <t>C2H6 + O2 &lt;=&gt; C2H5 + HO2</t>
  </si>
  <si>
    <t>C2H5 + H (+M) &lt;=&gt; C2H6 (+M)</t>
  </si>
  <si>
    <t>CH2OH + O2 &lt;=&gt; CH2O + HO2</t>
  </si>
  <si>
    <t>CH3O + CH3OCHO &lt;=&gt; CH3OCO + CH3OH</t>
  </si>
  <si>
    <t>CH3O + H &lt;=&gt; CH3 + OH</t>
  </si>
  <si>
    <t>CH3 + OH &lt;=&gt; CH2 + H2O</t>
  </si>
  <si>
    <t>CH2(S) + H2O &lt;=&gt; CH2 + H2O</t>
  </si>
  <si>
    <t>CH2 + CH3 &lt;=&gt; C2H4 + H</t>
  </si>
  <si>
    <t>CH2OH + HO2 &lt;=&gt; CH2O + H2O2</t>
  </si>
  <si>
    <t>CH3OH + H &lt;=&gt; CH2OH + H2</t>
  </si>
  <si>
    <t>H + HCO &lt;=&gt; CO + H2</t>
  </si>
  <si>
    <t>CH3O + CO &lt;=&gt; CH3 + CO2</t>
  </si>
  <si>
    <t>CH2(S) + CH4 &lt;=&gt; 2 CH3</t>
  </si>
  <si>
    <t>CH2 + HO2 &lt;=&gt; CH2O + OH</t>
  </si>
  <si>
    <t>CH3O + H (+M) &lt;=&gt; CH3OH (+M)</t>
  </si>
  <si>
    <t>CH3OCHO + HO2 &lt;=&gt; CH3OCO + H2O2</t>
  </si>
  <si>
    <t>CH2 + CH4 &lt;=&gt; 2 CH3</t>
  </si>
  <si>
    <t>CH4 + O &lt;=&gt; CH3 + OH</t>
  </si>
  <si>
    <t>CH3O + H &lt;=&gt; CH2(S) + H2O</t>
  </si>
  <si>
    <t>C2H6 + H &lt;=&gt; C2H5 + H2</t>
  </si>
  <si>
    <t>CH3OCH2O + O2 &lt;=&gt; CH3OCHO + HO2</t>
  </si>
  <si>
    <t>CH3CH2O + O2 &lt;=&gt; CH3HCO + HO2</t>
  </si>
  <si>
    <t>C2H5OH &lt;=&gt; CH2OH + CH3</t>
  </si>
  <si>
    <t>H + HCOOH &lt;=&gt; CO2 + H + H2</t>
  </si>
  <si>
    <t>C2H6 + HO2 &lt;=&gt; C2H5 + H2O2</t>
  </si>
  <si>
    <t>CH3HCO + OH &lt;=&gt; CH3CO + H2O</t>
  </si>
  <si>
    <t>C2H5 + HCO &lt;=&gt; C2H6 + CO</t>
  </si>
  <si>
    <t>CH2O + M &lt;=&gt; H + HCO + M</t>
  </si>
  <si>
    <t>C2H3 + O2 &lt;=&gt; CH2HCO + O</t>
  </si>
  <si>
    <t>C2H6 + O &lt;=&gt; C2H5 + OH</t>
  </si>
  <si>
    <t>CH2 + CO (+M) &lt;=&gt; CH2CO (+M)</t>
  </si>
  <si>
    <t>C2H3 + O2 &lt;=&gt; CH2O + HCO</t>
  </si>
  <si>
    <t>CH3OH + O2 &lt;=&gt; CH2OH + HO2</t>
  </si>
  <si>
    <t>C2H4 + OH &lt;=&gt; C2H3 + H2O</t>
  </si>
  <si>
    <t>CH2(S) + CH3 &lt;=&gt; C2H4 + H</t>
  </si>
  <si>
    <t>CH3OCHO + O2 &lt;=&gt; CH3OCO + HO2</t>
  </si>
  <si>
    <t>CH3 + CH3OH &lt;=&gt; CH2OH + CH4</t>
  </si>
  <si>
    <t>CH3OCHO + O &lt;=&gt; CH3OCO + OH</t>
  </si>
  <si>
    <t>HOC2H4O2 &lt;=&gt; 2 CH2O + OH</t>
  </si>
  <si>
    <t>CH3OCO &lt;=&gt; CH3O + CO</t>
  </si>
  <si>
    <t>CH3OH + HO2 &lt;=&gt; CH2OH + H2O2</t>
  </si>
  <si>
    <t>H2 + O &lt;=&gt; H + OH</t>
  </si>
  <si>
    <t>H2 + M &lt;=&gt; 2 H + M</t>
  </si>
  <si>
    <t>CH3HCO + HO2 &lt;=&gt; CH3CO + H2O2</t>
  </si>
  <si>
    <t>C2H4 + OH &lt;=&gt; C2H4OH</t>
  </si>
  <si>
    <t>CH3OH + O &lt;=&gt; CH2OH + OH</t>
  </si>
  <si>
    <t>CH2HCO + H &lt;=&gt; CH3 + HCO</t>
  </si>
  <si>
    <t>CH3 + CH3HCO &lt;=&gt; CH2HCO + CH4</t>
  </si>
  <si>
    <t>CH2 + H2 &lt;=&gt; CH3 + H</t>
  </si>
  <si>
    <t>CH2OH + OH &lt;=&gt; CH2O + H2O</t>
  </si>
  <si>
    <t>CH2 + H (+M) &lt;=&gt; CH3 (+M)</t>
  </si>
  <si>
    <t>CH2(S) + H2 &lt;=&gt; CH3 + H</t>
  </si>
  <si>
    <t>H + O + M &lt;=&gt; OH + M</t>
  </si>
  <si>
    <t>CH3O + CH3OH &lt;=&gt; CH2OH + CH3OH</t>
  </si>
  <si>
    <t>C2H4 + H (+M) &lt;=&gt; C2H5 (+M)</t>
  </si>
  <si>
    <t>CH2 + OH &lt;=&gt; CH2O + H</t>
  </si>
  <si>
    <t>HCOOH + M &lt;=&gt; CO2 + H2 + M</t>
  </si>
  <si>
    <t>C2H4 + CH3 &lt;=&gt; C2H3 + CH4</t>
  </si>
  <si>
    <t>CH2OH + H &lt;=&gt; CH2O + H2</t>
  </si>
  <si>
    <t>2 HCO &lt;=&gt; CH2O + CO</t>
  </si>
  <si>
    <t>H2O + O &lt;=&gt; 2 OH</t>
  </si>
  <si>
    <t>CH3HCO + HO2 &lt;=&gt; CH2HCO + H2O2</t>
  </si>
  <si>
    <t>CH3HCO + H &lt;=&gt; CH2HCO + H2</t>
  </si>
  <si>
    <t>CH3OCHO &lt;=&gt; CH3 + OCHO</t>
  </si>
  <si>
    <t>H2O2 + O &lt;=&gt; HO2 + OH</t>
  </si>
  <si>
    <t>CH3 + CH3HCO &lt;=&gt; CH3CO + CH4</t>
  </si>
  <si>
    <t>HCOOH + O &lt;=&gt; CO + 2 OH</t>
  </si>
  <si>
    <t>HCO + O &lt;=&gt; CO + OH</t>
  </si>
  <si>
    <t>CO + O2 &lt;=&gt; CO2 + O</t>
  </si>
  <si>
    <t>CH2(S) + OH &lt;=&gt; CH2O + H</t>
  </si>
  <si>
    <t>C2H4 + O &lt;=&gt; CH3 + HCO</t>
  </si>
  <si>
    <t>CH2(S) + CO2 &lt;=&gt; CH2O + CO</t>
  </si>
  <si>
    <t>C2H5 + O &lt;=&gt; CH2O + CH3</t>
  </si>
  <si>
    <t>CH3CH2O + OH &lt;=&gt; CH3HCO + H2O</t>
  </si>
  <si>
    <t>HCO + O &lt;=&gt; CO2 + H</t>
  </si>
  <si>
    <t>C2H5 + H &lt;=&gt; C2H4 + H2</t>
  </si>
  <si>
    <t>CH2HCO + HO2 &lt;=&gt; CH3HCO + O2</t>
  </si>
  <si>
    <t>C2H4 + H &lt;=&gt; C2H3 + H2</t>
  </si>
  <si>
    <t>CH2HCO + CH3 &lt;=&gt; C2H5 + CO + H</t>
  </si>
  <si>
    <t>C2H4OH + O2 &lt;=&gt; HOC2H4O2</t>
  </si>
  <si>
    <t>CH3OH + HCO &lt;=&gt; CH2O + CH2OH</t>
  </si>
  <si>
    <t>CH3HCO + H &lt;=&gt; CH3CO + H2</t>
  </si>
  <si>
    <t>CO + O (+M) &lt;=&gt; CO2 (+M)</t>
  </si>
  <si>
    <t>2 HCO &lt;=&gt; 2 CO + H2</t>
  </si>
  <si>
    <t>HCOOH + M &lt;=&gt; CO + H2O + M</t>
  </si>
  <si>
    <t>C2H3 + O2 &lt;=&gt; C2H2 + HO2</t>
  </si>
  <si>
    <t>2 C2H5 &lt;=&gt; C2H4 + C2H6</t>
  </si>
  <si>
    <t>CH3HCO + O2 &lt;=&gt; CH3CO + HO2</t>
  </si>
  <si>
    <t>2 CH2 &lt;=&gt; C2H2 + H2</t>
  </si>
  <si>
    <t>CH2HCO + HO2 &lt;=&gt; CH2O + HCO + OH</t>
  </si>
  <si>
    <t>C2H2 + H (+M) &lt;=&gt; C2H3 (+M)</t>
  </si>
  <si>
    <t>CH2(S) + CO2 &lt;=&gt; CH2 + CO2</t>
  </si>
  <si>
    <t>C2H5OH + CH3 &lt;=&gt; CH3CHOH + CH4</t>
  </si>
  <si>
    <t>C2H5OH + OH &lt;=&gt; C2H4OH + H2O</t>
  </si>
  <si>
    <t>CH2OH + O &lt;=&gt; CH2O + OH</t>
  </si>
  <si>
    <t>CH3CO (+M) &lt;=&gt; CH3 + CO (+M)</t>
  </si>
  <si>
    <t>C2H5OH + O &lt;=&gt; CH3CHOH + OH</t>
  </si>
  <si>
    <t>CH2(S) + CO &lt;=&gt; CH2 + CO</t>
  </si>
  <si>
    <t>C2H5 + O &lt;=&gt; CH3HCO + H</t>
  </si>
  <si>
    <t>CH2HCO + O2 &lt;=&gt; CH2O + CO + OH</t>
  </si>
  <si>
    <t>CH3HCO + OH &lt;=&gt; CH2HCO + H2O</t>
  </si>
  <si>
    <t>C2H5OH + CH3 &lt;=&gt; C2H4OH + CH4</t>
  </si>
  <si>
    <t>C2H5OH + O &lt;=&gt; C2H4OH + OH</t>
  </si>
  <si>
    <t>CH2CO + H &lt;=&gt; CH3 + CO</t>
  </si>
  <si>
    <t>CH2O + M &lt;=&gt; CO + H2 + M</t>
  </si>
  <si>
    <t>C2H5OH + OH &lt;=&gt; CH3CHOH + H2O</t>
  </si>
  <si>
    <t>CH2CO + H &lt;=&gt; H2 + HCCO</t>
  </si>
  <si>
    <t>CH2OH + CH3O &lt;=&gt; CH2O + CH3OH</t>
  </si>
  <si>
    <t>CH3HCO + O &lt;=&gt; CH3CO + OH</t>
  </si>
  <si>
    <t>C2H5OH + H &lt;=&gt; CH3CHOH + H2</t>
  </si>
  <si>
    <t>CH3CHOH + O2 &lt;=&gt; CH3HCO + HO2</t>
  </si>
  <si>
    <t>C2H5OH + HO2 &lt;=&gt; CH3CH2O + H2O2</t>
  </si>
  <si>
    <t>CH3CH2O + H &lt;=&gt; C2H4 + H2O</t>
  </si>
  <si>
    <t>C2H5OH + OH &lt;=&gt; CH3CH2O + H2O</t>
  </si>
  <si>
    <t>HCCO + O2 &lt;=&gt; 2 CO + OH</t>
  </si>
  <si>
    <t>C2H5OH + HO2 &lt;=&gt; C2H4OH + H2O2</t>
  </si>
  <si>
    <t>C2H5OH + HO2 &lt;=&gt; CH3CHOH + H2O2</t>
  </si>
  <si>
    <t>CH2HCO &lt;=&gt; CH3 + CO</t>
  </si>
  <si>
    <t>CH2HCO &lt;=&gt; CH2CO + H</t>
  </si>
  <si>
    <t>CH2HCO + OH &lt;=&gt; CH2CO + H2O</t>
  </si>
  <si>
    <t>CH2HCO + H &lt;=&gt; CH2CO + H2</t>
  </si>
  <si>
    <t>CH2CO + OH &lt;=&gt; H2O + HCCO</t>
  </si>
  <si>
    <t>CH2CO + O &lt;=&gt; CH2 + CO2</t>
  </si>
  <si>
    <t>CH2OH + HCO &lt;=&gt; CH3OH + CO</t>
  </si>
  <si>
    <t>CH3CH2O + H &lt;=&gt; CH2OH + CH3</t>
  </si>
  <si>
    <t>OCHO + M &lt;=&gt; CO2 + H + M</t>
  </si>
  <si>
    <t>CH2 + O &lt;=&gt; H + HCO</t>
  </si>
  <si>
    <t>CH2(S) + O &lt;=&gt; CO + H2</t>
  </si>
  <si>
    <t>CH2OH + H (+M) &lt;=&gt; CH3OH (+M)</t>
  </si>
  <si>
    <t>CH3HCO + O &lt;=&gt; CH2HCO + OH</t>
  </si>
  <si>
    <t>C2H5OH + H &lt;=&gt; C2H4OH + H2</t>
  </si>
  <si>
    <t>C2H3 + CH3 &lt;=&gt; C2H2 + CH4</t>
  </si>
  <si>
    <t>C2H5OH + O &lt;=&gt; CH3CH2O + OH</t>
  </si>
  <si>
    <t>CH3CHOH + M &lt;=&gt; CH3HCO + H + M</t>
  </si>
  <si>
    <t>C2H3 + H2O2 &lt;=&gt; C2H4 + HO2</t>
  </si>
  <si>
    <t>2 CH2OH &lt;=&gt; CH2O + CH3OH</t>
  </si>
  <si>
    <t>C2H2 + O &lt;=&gt; CH2 + CO</t>
  </si>
  <si>
    <t>C2H4 + O &lt;=&gt; C2H3 + OH</t>
  </si>
  <si>
    <t>C2H3 + OH &lt;=&gt; C2H2 + H2O</t>
  </si>
  <si>
    <t>CH3CHOH + H &lt;=&gt; CH2OH + CH3</t>
  </si>
  <si>
    <t>CH3CHOH + HO2 &lt;=&gt; CH3HCO + 2 OH</t>
  </si>
  <si>
    <t>C2H5OH + CH3 &lt;=&gt; CH3CH2O + CH4</t>
  </si>
  <si>
    <t>C2H3 + H &lt;=&gt; C2H2 + H2</t>
  </si>
  <si>
    <t>C2H3 + H (+M) &lt;=&gt; C2H4 (+M)</t>
  </si>
  <si>
    <t>2 O + M &lt;=&gt; O2 + M</t>
  </si>
  <si>
    <t>CH2OH + HCO &lt;=&gt; 2 CH2O</t>
  </si>
  <si>
    <t>C2H4 + O2 &lt;=&gt; C2H3 + HO2</t>
  </si>
  <si>
    <t>CH2(S) + O &lt;=&gt; H + HCO</t>
  </si>
  <si>
    <t>C2H5OH + H &lt;=&gt; CH3CH2O + H2</t>
  </si>
  <si>
    <t>C2H2 + O &lt;=&gt; H + HCCO</t>
  </si>
  <si>
    <t>C2H3 + O &lt;=&gt; CH2CO + H</t>
  </si>
  <si>
    <t>CH2CO + O &lt;=&gt; HCCO + OH</t>
  </si>
  <si>
    <t>C2H + O2 &lt;=&gt; CO + HCO</t>
  </si>
  <si>
    <t>H + HCCO &lt;=&gt; CH2(S) + CO</t>
  </si>
  <si>
    <t>CH2HCO + O &lt;=&gt; CH2O + HCO</t>
  </si>
  <si>
    <t>CH3CH2O + CO &lt;=&gt; C2H5 + CO2</t>
  </si>
  <si>
    <t>CH3O + O &lt;=&gt; CH2O + OH</t>
  </si>
  <si>
    <t>C2H2 + OH &lt;=&gt; CH2CO + H</t>
  </si>
  <si>
    <t>CH3 + HCCO &lt;=&gt; C2H4 + CO</t>
  </si>
  <si>
    <t>CH2CO + OH &lt;=&gt; CH2OH + CO</t>
  </si>
  <si>
    <t>CH3CHOH + H &lt;=&gt; C2H4 + H2O</t>
  </si>
  <si>
    <t>C2H2 + OH &lt;=&gt; C2H + H2O</t>
  </si>
  <si>
    <t>C2H2 + OH &lt;=&gt; H + HCCOH</t>
  </si>
  <si>
    <t>C2H2 + HO2 &lt;=&gt; CH2CO + OH</t>
  </si>
  <si>
    <t>C2H5OH &lt;=&gt; C2H4 + H2O</t>
  </si>
  <si>
    <t>CH3CHOH + OH &lt;=&gt; CH3HCO + H2O</t>
  </si>
  <si>
    <t>HCCO + OH &lt;=&gt; CO + H + HCO</t>
  </si>
  <si>
    <t>C2H + OH &lt;=&gt; H + HCCO</t>
  </si>
  <si>
    <t>2 C2H3 &lt;=&gt; C2H2 + C2H4</t>
  </si>
  <si>
    <t>C2H + H (+M) &lt;=&gt; C2H2 (+M)</t>
  </si>
  <si>
    <t>C2H2 + O &lt;=&gt; C2H + OH</t>
  </si>
  <si>
    <t>C2H4 (+M) &lt;=&gt; C2H2 + H2 (+M)</t>
  </si>
  <si>
    <t>CH3CHOH + O &lt;=&gt; CH3HCO + OH</t>
  </si>
  <si>
    <t>C2H2 + OH &lt;=&gt; CH3 + CO</t>
  </si>
  <si>
    <t>CH2 + HCCO &lt;=&gt; C2H3 + CO</t>
  </si>
  <si>
    <t>C2H + H2 &lt;=&gt; C2H2 + H</t>
  </si>
  <si>
    <t>HCCO + O &lt;=&gt; 2 CO + H</t>
  </si>
  <si>
    <t>2 HCCO &lt;=&gt; C2H2 + 2 CO</t>
  </si>
  <si>
    <t>AR + CH2(S) &lt;=&gt; AR + CH2</t>
  </si>
  <si>
    <t>HE + 2 O &lt;=&gt; HE + O2</t>
  </si>
  <si>
    <t>AR + 2 O &lt;=&gt; AR + O2</t>
  </si>
  <si>
    <t>H2 + HE &lt;=&gt; 2 H + HE</t>
  </si>
  <si>
    <t>AR + H2 &lt;=&gt; AR + 2 H</t>
  </si>
  <si>
    <t>rlative</t>
  </si>
  <si>
    <t>b2</t>
  </si>
  <si>
    <t>a2</t>
  </si>
  <si>
    <t>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</si>
</sst>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0" fontId="0" fillId="0" borderId="0" xfId="0" applyNumberFormat="1"/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Sheet3!$G$1</c:f>
              <c:strCache>
                <c:ptCount val="1"/>
                <c:pt idx="0">
                  <c:v>bruteforce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Sheet3!$G$2:$G$17</c:f>
              <c:numCache>
                <c:formatCode>General</c:formatCode>
                <c:ptCount val="16"/>
                <c:pt idx="0">
                  <c:v>-0.68780094296592886</c:v>
                </c:pt>
                <c:pt idx="1">
                  <c:v>0.48320238489887979</c:v>
                </c:pt>
                <c:pt idx="2">
                  <c:v>-0.41410687953826103</c:v>
                </c:pt>
                <c:pt idx="3">
                  <c:v>0.13699585974314532</c:v>
                </c:pt>
                <c:pt idx="4">
                  <c:v>-0.20620722602109914</c:v>
                </c:pt>
                <c:pt idx="5">
                  <c:v>-0.12268097139142589</c:v>
                </c:pt>
                <c:pt idx="6">
                  <c:v>-0.10058821463605548</c:v>
                </c:pt>
                <c:pt idx="7">
                  <c:v>-5.8076127808232333E-2</c:v>
                </c:pt>
                <c:pt idx="8">
                  <c:v>-0.10327436202652371</c:v>
                </c:pt>
                <c:pt idx="9">
                  <c:v>-5.0122551474138209E-2</c:v>
                </c:pt>
                <c:pt idx="10">
                  <c:v>-1.9940902890876973E-2</c:v>
                </c:pt>
                <c:pt idx="11">
                  <c:v>-9.0494905385587691E-3</c:v>
                </c:pt>
                <c:pt idx="12">
                  <c:v>3.2976735292793049E-3</c:v>
                </c:pt>
                <c:pt idx="13">
                  <c:v>3.0259395228232608E-2</c:v>
                </c:pt>
                <c:pt idx="14">
                  <c:v>6.3198331426044599E-3</c:v>
                </c:pt>
                <c:pt idx="15">
                  <c:v>-9.6221771367736818E-3</c:v>
                </c:pt>
              </c:numCache>
            </c:numRef>
          </c:val>
        </c:ser>
        <c:ser>
          <c:idx val="1"/>
          <c:order val="1"/>
          <c:tx>
            <c:strRef>
              <c:f>Sheet3!$H$1</c:f>
              <c:strCache>
                <c:ptCount val="1"/>
                <c:pt idx="0">
                  <c:v>adjoint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Sheet3!$H$2:$H$17</c:f>
              <c:numCache>
                <c:formatCode>General</c:formatCode>
                <c:ptCount val="16"/>
                <c:pt idx="0">
                  <c:v>-0.6414233074440574</c:v>
                </c:pt>
                <c:pt idx="1">
                  <c:v>0.51631409917953663</c:v>
                </c:pt>
                <c:pt idx="2">
                  <c:v>-0.43636277497994652</c:v>
                </c:pt>
                <c:pt idx="3">
                  <c:v>0.22137578886064224</c:v>
                </c:pt>
                <c:pt idx="4">
                  <c:v>-0.18294522700419583</c:v>
                </c:pt>
                <c:pt idx="5">
                  <c:v>-0.13420362429281668</c:v>
                </c:pt>
                <c:pt idx="6">
                  <c:v>-9.0324423848744437E-2</c:v>
                </c:pt>
                <c:pt idx="7">
                  <c:v>-7.7260028450118035E-2</c:v>
                </c:pt>
                <c:pt idx="8">
                  <c:v>-6.5836492535028643E-2</c:v>
                </c:pt>
                <c:pt idx="9">
                  <c:v>-5.3602693298165346E-2</c:v>
                </c:pt>
                <c:pt idx="10">
                  <c:v>4.4844476559461464E-2</c:v>
                </c:pt>
                <c:pt idx="11">
                  <c:v>-4.3103939195825967E-2</c:v>
                </c:pt>
                <c:pt idx="12">
                  <c:v>-4.0955026076044274E-2</c:v>
                </c:pt>
                <c:pt idx="13">
                  <c:v>-3.6771651024832978E-2</c:v>
                </c:pt>
                <c:pt idx="14">
                  <c:v>3.0554700877591486E-2</c:v>
                </c:pt>
                <c:pt idx="15">
                  <c:v>-2.6225358531468082E-2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0868000"/>
        <c:axId val="130867440"/>
      </c:barChart>
      <c:catAx>
        <c:axId val="13086800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67440"/>
        <c:crosses val="autoZero"/>
        <c:auto val="1"/>
        <c:lblAlgn val="ctr"/>
        <c:lblOffset val="100"/>
        <c:noMultiLvlLbl val="0"/>
      </c:catAx>
      <c:valAx>
        <c:axId val="13086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6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485775</xdr:colOff>
      <xdr:row>3</xdr:row>
      <xdr:rowOff>76200</xdr:rowOff>
    </xdr:from>
    <xdr:to>
      <xdr:col>22</xdr:col>
      <xdr:colOff>180975</xdr:colOff>
      <xdr:row>34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/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>
        <v>2.2909805894955E-4</v>
      </c>
      <c r="C2">
        <v>318.49625153938598</v>
      </c>
      <c r="D2">
        <v>152.45915354913501</v>
      </c>
    </row>
    <row r="3" spans="1:4" x14ac:dyDescent="0.25">
      <c r="A3" s="1">
        <v>1</v>
      </c>
      <c r="B3">
        <v>0.97727430583034203</v>
      </c>
      <c r="C3">
        <v>20</v>
      </c>
      <c r="D3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/>
  </sheetViews>
  <sheetFormatPr defaultRowHeight="15" x14ac:dyDescent="0.25"/>
  <sheetData>
    <row r="1" spans="1:6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  <row r="2" spans="1:6" x14ac:dyDescent="0.25">
      <c r="A2" s="1" t="s">
        <v>8</v>
      </c>
      <c r="B2">
        <v>270</v>
      </c>
      <c r="C2">
        <v>-0.64099626385401698</v>
      </c>
      <c r="D2">
        <v>-0.144102929226884</v>
      </c>
      <c r="E2">
        <v>4.4481834428556102</v>
      </c>
      <c r="F2">
        <v>0.144102929226884</v>
      </c>
    </row>
    <row r="3" spans="1:6" x14ac:dyDescent="0.25">
      <c r="A3" s="1" t="s">
        <v>9</v>
      </c>
      <c r="B3">
        <v>271</v>
      </c>
      <c r="C3">
        <v>0.45032058558965299</v>
      </c>
      <c r="D3">
        <v>0.11599574450979901</v>
      </c>
      <c r="E3">
        <v>3.8822164338245102</v>
      </c>
      <c r="F3">
        <v>0.11599574450979901</v>
      </c>
    </row>
    <row r="4" spans="1:6" x14ac:dyDescent="0.25">
      <c r="A4" s="1" t="s">
        <v>10</v>
      </c>
      <c r="B4">
        <v>272</v>
      </c>
      <c r="C4">
        <v>-0.38592701178285499</v>
      </c>
      <c r="D4">
        <v>-9.8033784164704998E-2</v>
      </c>
      <c r="E4">
        <v>3.9366736178873301</v>
      </c>
      <c r="F4">
        <v>9.8033784164704998E-2</v>
      </c>
    </row>
    <row r="5" spans="1:6" x14ac:dyDescent="0.25">
      <c r="A5" s="1" t="s">
        <v>11</v>
      </c>
      <c r="B5">
        <v>247</v>
      </c>
      <c r="C5">
        <v>0.12767332635537701</v>
      </c>
      <c r="D5">
        <v>4.9734550123925803E-2</v>
      </c>
      <c r="E5">
        <v>2.5670952293173901</v>
      </c>
      <c r="F5">
        <v>4.9734550123925803E-2</v>
      </c>
    </row>
    <row r="6" spans="1:6" x14ac:dyDescent="0.25">
      <c r="A6" s="1" t="s">
        <v>12</v>
      </c>
      <c r="B6">
        <v>273</v>
      </c>
      <c r="C6">
        <v>-0.192174876773574</v>
      </c>
      <c r="D6">
        <v>-4.1100694024407802E-2</v>
      </c>
      <c r="E6">
        <v>4.6757088009134504</v>
      </c>
      <c r="F6">
        <v>4.1100694024407802E-2</v>
      </c>
    </row>
    <row r="7" spans="1:6" x14ac:dyDescent="0.25">
      <c r="A7" s="1" t="s">
        <v>13</v>
      </c>
      <c r="B7">
        <v>241</v>
      </c>
      <c r="C7">
        <v>-0.11433256251261199</v>
      </c>
      <c r="D7">
        <v>-3.0150347124930098E-2</v>
      </c>
      <c r="E7">
        <v>3.7920811338876899</v>
      </c>
      <c r="F7">
        <v>3.0150347124930098E-2</v>
      </c>
    </row>
    <row r="8" spans="1:6" x14ac:dyDescent="0.25">
      <c r="A8" s="1" t="s">
        <v>14</v>
      </c>
      <c r="B8">
        <v>244</v>
      </c>
      <c r="C8">
        <v>-9.3743212231466005E-2</v>
      </c>
      <c r="D8">
        <v>-2.0292393348163299E-2</v>
      </c>
      <c r="E8">
        <v>4.6196232560192803</v>
      </c>
      <c r="F8">
        <v>2.0292393348163299E-2</v>
      </c>
    </row>
    <row r="9" spans="1:6" x14ac:dyDescent="0.25">
      <c r="A9" s="1" t="s">
        <v>15</v>
      </c>
      <c r="B9">
        <v>276</v>
      </c>
      <c r="C9">
        <v>-5.4124062092234401E-2</v>
      </c>
      <c r="D9">
        <v>-1.73573306155318E-2</v>
      </c>
      <c r="E9">
        <v>3.1182249904142898</v>
      </c>
      <c r="F9">
        <v>1.73573306155318E-2</v>
      </c>
    </row>
    <row r="10" spans="1:6" x14ac:dyDescent="0.25">
      <c r="A10" s="1" t="s">
        <v>16</v>
      </c>
      <c r="B10">
        <v>246</v>
      </c>
      <c r="C10">
        <v>-9.6246567975682595E-2</v>
      </c>
      <c r="D10">
        <v>-1.47909053416319E-2</v>
      </c>
      <c r="E10">
        <v>6.5071451512016401</v>
      </c>
      <c r="F10">
        <v>1.47909053416319E-2</v>
      </c>
    </row>
    <row r="11" spans="1:6" x14ac:dyDescent="0.25">
      <c r="A11" s="1" t="s">
        <v>17</v>
      </c>
      <c r="B11">
        <v>263</v>
      </c>
      <c r="C11">
        <v>-4.6711724603356299E-2</v>
      </c>
      <c r="D11">
        <v>-1.2042445338470299E-2</v>
      </c>
      <c r="E11">
        <v>3.8789235317625299</v>
      </c>
      <c r="F11">
        <v>1.2042445338470299E-2</v>
      </c>
    </row>
    <row r="12" spans="1:6" x14ac:dyDescent="0.25">
      <c r="A12" s="1" t="s">
        <v>18</v>
      </c>
      <c r="B12">
        <v>51</v>
      </c>
      <c r="C12">
        <v>-1.85839295244483E-2</v>
      </c>
      <c r="D12">
        <v>1.00748138660807E-2</v>
      </c>
      <c r="E12">
        <v>-1.84459284027228</v>
      </c>
      <c r="F12">
        <v>1.00748138660807E-2</v>
      </c>
    </row>
    <row r="13" spans="1:6" x14ac:dyDescent="0.25">
      <c r="A13" s="1" t="s">
        <v>19</v>
      </c>
      <c r="B13">
        <v>243</v>
      </c>
      <c r="C13">
        <v>-8.4336750106575407E-3</v>
      </c>
      <c r="D13">
        <v>-9.6837826553063892E-3</v>
      </c>
      <c r="E13">
        <v>0.87090709393773602</v>
      </c>
      <c r="F13">
        <v>9.6837826553063892E-3</v>
      </c>
    </row>
    <row r="14" spans="1:6" x14ac:dyDescent="0.25">
      <c r="A14" s="1" t="s">
        <v>20</v>
      </c>
      <c r="B14">
        <v>50</v>
      </c>
      <c r="C14">
        <v>3.0732676849252799E-3</v>
      </c>
      <c r="D14">
        <v>-9.2010052575710703E-3</v>
      </c>
      <c r="E14">
        <v>-0.33401433853071999</v>
      </c>
      <c r="F14">
        <v>9.2010052575710703E-3</v>
      </c>
    </row>
    <row r="15" spans="1:6" x14ac:dyDescent="0.25">
      <c r="A15" s="1" t="s">
        <v>21</v>
      </c>
      <c r="B15">
        <v>239</v>
      </c>
      <c r="C15">
        <v>2.82002510844769E-2</v>
      </c>
      <c r="D15">
        <v>-8.2611632032865197E-3</v>
      </c>
      <c r="E15">
        <v>-3.4135932665339501</v>
      </c>
      <c r="F15">
        <v>8.2611632032865197E-3</v>
      </c>
    </row>
    <row r="16" spans="1:6" x14ac:dyDescent="0.25">
      <c r="A16" s="1" t="s">
        <v>22</v>
      </c>
      <c r="B16">
        <v>12</v>
      </c>
      <c r="C16">
        <v>5.8897701057541597E-3</v>
      </c>
      <c r="D16">
        <v>6.8644557299567602E-3</v>
      </c>
      <c r="E16">
        <v>0.85800977345530305</v>
      </c>
      <c r="F16">
        <v>6.8644557299567602E-3</v>
      </c>
    </row>
    <row r="17" spans="1:6" x14ac:dyDescent="0.25">
      <c r="A17" s="1" t="s">
        <v>23</v>
      </c>
      <c r="B17">
        <v>240</v>
      </c>
      <c r="C17">
        <v>-8.9673904316223095E-3</v>
      </c>
      <c r="D17">
        <v>-5.8918204882029597E-3</v>
      </c>
      <c r="E17">
        <v>1.5220067294272599</v>
      </c>
      <c r="F17">
        <v>5.8918204882029597E-3</v>
      </c>
    </row>
    <row r="18" spans="1:6" x14ac:dyDescent="0.25">
      <c r="A18" s="1" t="s">
        <v>24</v>
      </c>
      <c r="B18">
        <v>43</v>
      </c>
      <c r="C18">
        <v>6.1128786323832998E-3</v>
      </c>
      <c r="D18">
        <v>5.8648063377080796E-3</v>
      </c>
      <c r="E18">
        <v>1.04229846313598</v>
      </c>
      <c r="F18">
        <v>5.8648063377080796E-3</v>
      </c>
    </row>
    <row r="19" spans="1:6" x14ac:dyDescent="0.25">
      <c r="A19" s="1" t="s">
        <v>25</v>
      </c>
      <c r="B19">
        <v>267</v>
      </c>
      <c r="C19">
        <v>-6.1217775132450698E-3</v>
      </c>
      <c r="D19">
        <v>-3.1884750614325601E-3</v>
      </c>
      <c r="E19">
        <v>1.91997032916876</v>
      </c>
      <c r="F19">
        <v>3.1884750614325601E-3</v>
      </c>
    </row>
    <row r="20" spans="1:6" x14ac:dyDescent="0.25">
      <c r="A20" s="1" t="s">
        <v>26</v>
      </c>
      <c r="B20">
        <v>56</v>
      </c>
      <c r="C20">
        <v>-4.2287024660029301E-2</v>
      </c>
      <c r="D20">
        <v>2.9742169468269099E-3</v>
      </c>
      <c r="E20">
        <v>-14.217868237602501</v>
      </c>
      <c r="F20">
        <v>2.9742169468269099E-3</v>
      </c>
    </row>
    <row r="21" spans="1:6" x14ac:dyDescent="0.25">
      <c r="A21" s="1" t="s">
        <v>27</v>
      </c>
      <c r="B21">
        <v>274</v>
      </c>
      <c r="C21">
        <v>7.8782591589183805E-3</v>
      </c>
      <c r="D21">
        <v>-1.8296891461664401E-3</v>
      </c>
      <c r="E21">
        <v>-4.3057910549586396</v>
      </c>
      <c r="F21">
        <v>1.8296891461664401E-3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1"/>
  <sheetViews>
    <sheetView tabSelected="1" workbookViewId="0">
      <selection activeCell="G1" sqref="G1:O1048576"/>
    </sheetView>
  </sheetViews>
  <sheetFormatPr defaultRowHeight="15" x14ac:dyDescent="0.25"/>
  <sheetData>
    <row r="1" spans="1:1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4</v>
      </c>
      <c r="H1" s="1" t="s">
        <v>5</v>
      </c>
      <c r="I1" s="2" t="s">
        <v>293</v>
      </c>
      <c r="J1" s="2" t="s">
        <v>294</v>
      </c>
      <c r="K1" s="2" t="s">
        <v>295</v>
      </c>
      <c r="N1" s="4" t="s">
        <v>296</v>
      </c>
    </row>
    <row r="2" spans="1:15" x14ac:dyDescent="0.25">
      <c r="A2" s="1" t="s">
        <v>8</v>
      </c>
      <c r="B2">
        <v>270</v>
      </c>
      <c r="C2">
        <v>-0.64099626385401698</v>
      </c>
      <c r="D2">
        <v>-0.144102929226884</v>
      </c>
      <c r="E2">
        <v>4.4481834428556102</v>
      </c>
      <c r="F2">
        <v>0.144102929226884</v>
      </c>
      <c r="G2">
        <f>C2/L$2</f>
        <v>-0.68780094296592886</v>
      </c>
      <c r="H2">
        <f>D2/M$2</f>
        <v>-0.6414233074440574</v>
      </c>
      <c r="I2" s="3">
        <f>(H2-G2)/H2</f>
        <v>-7.230425677338885E-2</v>
      </c>
      <c r="J2">
        <f>C2^2</f>
        <v>0.41087621027480853</v>
      </c>
      <c r="K2">
        <f>D2^2</f>
        <v>2.076565421176834E-2</v>
      </c>
      <c r="L2">
        <f>SQRT(SUM(J:J))</f>
        <v>0.93195025451683566</v>
      </c>
      <c r="M2">
        <f>SQRT(SUM(K:K))</f>
        <v>0.22466119885961913</v>
      </c>
      <c r="N2">
        <f>G2*H2</f>
        <v>0.44117155570034755</v>
      </c>
      <c r="O2">
        <f>SUM(N:N)</f>
        <v>0.97727430583034247</v>
      </c>
    </row>
    <row r="3" spans="1:15" x14ac:dyDescent="0.25">
      <c r="A3" s="1" t="s">
        <v>9</v>
      </c>
      <c r="B3">
        <v>271</v>
      </c>
      <c r="C3">
        <v>0.45032058558965299</v>
      </c>
      <c r="D3">
        <v>0.11599574450979901</v>
      </c>
      <c r="E3">
        <v>3.8822164338245102</v>
      </c>
      <c r="F3">
        <v>0.11599574450979901</v>
      </c>
      <c r="G3">
        <f t="shared" ref="G3:G66" si="0">C3/L$2</f>
        <v>0.48320238489887979</v>
      </c>
      <c r="H3">
        <f t="shared" ref="H3:H66" si="1">D3/M$2</f>
        <v>0.51631409917953663</v>
      </c>
      <c r="I3" s="3">
        <f t="shared" ref="I3:I66" si="2">(H3-G3)/H3</f>
        <v>6.4130951165722455E-2</v>
      </c>
      <c r="J3">
        <f t="shared" ref="J3:J66" si="3">C3^2</f>
        <v>0.20278862980580797</v>
      </c>
      <c r="K3">
        <f t="shared" ref="K3:K66" si="4">D3^2</f>
        <v>1.3455012744382567E-2</v>
      </c>
      <c r="L3">
        <f t="shared" ref="L3:L66" si="5">SQRT(SUM(J:J))</f>
        <v>0.93195025451683566</v>
      </c>
      <c r="M3">
        <f t="shared" ref="M3:M66" si="6">SQRT(SUM(K:K))</f>
        <v>0.22466119885961913</v>
      </c>
      <c r="N3">
        <f t="shared" ref="N3:N66" si="7">G3*H3</f>
        <v>0.24948420408046884</v>
      </c>
    </row>
    <row r="4" spans="1:15" x14ac:dyDescent="0.25">
      <c r="A4" s="1" t="s">
        <v>10</v>
      </c>
      <c r="B4">
        <v>272</v>
      </c>
      <c r="C4">
        <v>-0.38592701178285499</v>
      </c>
      <c r="D4">
        <v>-9.8033784164704998E-2</v>
      </c>
      <c r="E4">
        <v>3.9366736178873301</v>
      </c>
      <c r="F4">
        <v>9.8033784164704998E-2</v>
      </c>
      <c r="G4">
        <f t="shared" si="0"/>
        <v>-0.41410687953826103</v>
      </c>
      <c r="H4">
        <f t="shared" si="1"/>
        <v>-0.43636277497994652</v>
      </c>
      <c r="I4" s="3">
        <f t="shared" si="2"/>
        <v>5.1003194401053761E-2</v>
      </c>
      <c r="J4">
        <f t="shared" si="3"/>
        <v>0.1489396584236439</v>
      </c>
      <c r="K4">
        <f t="shared" si="4"/>
        <v>9.6106228376519644E-3</v>
      </c>
      <c r="L4">
        <f t="shared" si="5"/>
        <v>0.93195025451683566</v>
      </c>
      <c r="M4">
        <f t="shared" si="6"/>
        <v>0.22466119885961913</v>
      </c>
      <c r="N4">
        <f t="shared" si="7"/>
        <v>0.18070082709360202</v>
      </c>
    </row>
    <row r="5" spans="1:15" x14ac:dyDescent="0.25">
      <c r="A5" s="1" t="s">
        <v>11</v>
      </c>
      <c r="B5">
        <v>247</v>
      </c>
      <c r="C5">
        <v>0.12767332635537701</v>
      </c>
      <c r="D5">
        <v>4.9734550123925803E-2</v>
      </c>
      <c r="E5">
        <v>2.5670952293173901</v>
      </c>
      <c r="F5">
        <v>4.9734550123925803E-2</v>
      </c>
      <c r="G5">
        <f t="shared" si="0"/>
        <v>0.13699585974314532</v>
      </c>
      <c r="H5">
        <f t="shared" si="1"/>
        <v>0.22137578886064224</v>
      </c>
      <c r="I5" s="3">
        <f t="shared" si="2"/>
        <v>0.38116150619621159</v>
      </c>
      <c r="J5">
        <f t="shared" si="3"/>
        <v>1.6300478262646606E-2</v>
      </c>
      <c r="K5">
        <f t="shared" si="4"/>
        <v>2.4735254760292879E-3</v>
      </c>
      <c r="L5">
        <f t="shared" si="5"/>
        <v>0.93195025451683566</v>
      </c>
      <c r="M5">
        <f t="shared" si="6"/>
        <v>0.22466119885961913</v>
      </c>
      <c r="N5">
        <f t="shared" si="7"/>
        <v>3.0327566521280696E-2</v>
      </c>
    </row>
    <row r="6" spans="1:15" x14ac:dyDescent="0.25">
      <c r="A6" s="1" t="s">
        <v>12</v>
      </c>
      <c r="B6">
        <v>273</v>
      </c>
      <c r="C6">
        <v>-0.192174876773574</v>
      </c>
      <c r="D6">
        <v>-4.1100694024407802E-2</v>
      </c>
      <c r="E6">
        <v>4.6757088009134504</v>
      </c>
      <c r="F6">
        <v>4.1100694024407802E-2</v>
      </c>
      <c r="G6">
        <f t="shared" si="0"/>
        <v>-0.20620722602109914</v>
      </c>
      <c r="H6">
        <f t="shared" si="1"/>
        <v>-0.18294522700419583</v>
      </c>
      <c r="I6" s="3">
        <f t="shared" si="2"/>
        <v>-0.12715280632257112</v>
      </c>
      <c r="J6">
        <f t="shared" si="3"/>
        <v>3.6931183262938351E-2</v>
      </c>
      <c r="K6">
        <f t="shared" si="4"/>
        <v>1.6892670492879912E-3</v>
      </c>
      <c r="L6">
        <f t="shared" si="5"/>
        <v>0.93195025451683566</v>
      </c>
      <c r="M6">
        <f t="shared" si="6"/>
        <v>0.22466119885961913</v>
      </c>
      <c r="N6">
        <f t="shared" si="7"/>
        <v>3.7724627774335502E-2</v>
      </c>
    </row>
    <row r="7" spans="1:15" x14ac:dyDescent="0.25">
      <c r="A7" s="1" t="s">
        <v>13</v>
      </c>
      <c r="B7">
        <v>241</v>
      </c>
      <c r="C7">
        <v>-0.11433256251261199</v>
      </c>
      <c r="D7">
        <v>-3.0150347124930098E-2</v>
      </c>
      <c r="E7">
        <v>3.7920811338876899</v>
      </c>
      <c r="F7">
        <v>3.0150347124930098E-2</v>
      </c>
      <c r="G7">
        <f t="shared" si="0"/>
        <v>-0.12268097139142589</v>
      </c>
      <c r="H7">
        <f t="shared" si="1"/>
        <v>-0.13420362429281668</v>
      </c>
      <c r="I7" s="3">
        <f t="shared" si="2"/>
        <v>8.5859476315257352E-2</v>
      </c>
      <c r="J7">
        <f t="shared" si="3"/>
        <v>1.307193485070033E-2</v>
      </c>
      <c r="K7">
        <f t="shared" si="4"/>
        <v>9.0904343175378063E-4</v>
      </c>
      <c r="L7">
        <f t="shared" si="5"/>
        <v>0.93195025451683566</v>
      </c>
      <c r="M7">
        <f t="shared" si="6"/>
        <v>0.22466119885961913</v>
      </c>
      <c r="N7">
        <f t="shared" si="7"/>
        <v>1.6464230992492713E-2</v>
      </c>
    </row>
    <row r="8" spans="1:15" x14ac:dyDescent="0.25">
      <c r="A8" s="1" t="s">
        <v>14</v>
      </c>
      <c r="B8">
        <v>244</v>
      </c>
      <c r="C8">
        <v>-9.3743212231466005E-2</v>
      </c>
      <c r="D8">
        <v>-2.0292393348163299E-2</v>
      </c>
      <c r="E8">
        <v>4.6196232560192803</v>
      </c>
      <c r="F8">
        <v>2.0292393348163299E-2</v>
      </c>
      <c r="G8">
        <f t="shared" si="0"/>
        <v>-0.10058821463605548</v>
      </c>
      <c r="H8">
        <f t="shared" si="1"/>
        <v>-9.0324423848744437E-2</v>
      </c>
      <c r="I8" s="3">
        <f t="shared" si="2"/>
        <v>-0.11363250768694183</v>
      </c>
      <c r="J8">
        <f t="shared" si="3"/>
        <v>8.787789839473677E-3</v>
      </c>
      <c r="K8">
        <f t="shared" si="4"/>
        <v>4.1178122779658211E-4</v>
      </c>
      <c r="L8">
        <f t="shared" si="5"/>
        <v>0.93195025451683566</v>
      </c>
      <c r="M8">
        <f t="shared" si="6"/>
        <v>0.22466119885961913</v>
      </c>
      <c r="N8">
        <f t="shared" si="7"/>
        <v>9.0855725329755544E-3</v>
      </c>
    </row>
    <row r="9" spans="1:15" x14ac:dyDescent="0.25">
      <c r="A9" s="1" t="s">
        <v>15</v>
      </c>
      <c r="B9">
        <v>276</v>
      </c>
      <c r="C9">
        <v>-5.4124062092234401E-2</v>
      </c>
      <c r="D9">
        <v>-1.73573306155318E-2</v>
      </c>
      <c r="E9">
        <v>3.1182249904142898</v>
      </c>
      <c r="F9">
        <v>1.73573306155318E-2</v>
      </c>
      <c r="G9">
        <f t="shared" si="0"/>
        <v>-5.8076127808232333E-2</v>
      </c>
      <c r="H9">
        <f t="shared" si="1"/>
        <v>-7.7260028450118035E-2</v>
      </c>
      <c r="I9" s="3">
        <f t="shared" si="2"/>
        <v>0.24830304915395604</v>
      </c>
      <c r="J9">
        <f t="shared" si="3"/>
        <v>2.9294140973640448E-3</v>
      </c>
      <c r="K9">
        <f t="shared" si="4"/>
        <v>3.0127692609687752E-4</v>
      </c>
      <c r="L9">
        <f t="shared" si="5"/>
        <v>0.93195025451683566</v>
      </c>
      <c r="M9">
        <f t="shared" si="6"/>
        <v>0.22466119885961913</v>
      </c>
      <c r="N9">
        <f t="shared" si="7"/>
        <v>4.4869632867367212E-3</v>
      </c>
    </row>
    <row r="10" spans="1:15" x14ac:dyDescent="0.25">
      <c r="A10" s="1" t="s">
        <v>16</v>
      </c>
      <c r="B10">
        <v>246</v>
      </c>
      <c r="C10">
        <v>-9.6246567975682595E-2</v>
      </c>
      <c r="D10">
        <v>-1.47909053416319E-2</v>
      </c>
      <c r="E10">
        <v>6.5071451512016401</v>
      </c>
      <c r="F10">
        <v>1.47909053416319E-2</v>
      </c>
      <c r="G10">
        <f t="shared" si="0"/>
        <v>-0.10327436202652371</v>
      </c>
      <c r="H10">
        <f t="shared" si="1"/>
        <v>-6.5836492535028643E-2</v>
      </c>
      <c r="I10" s="3">
        <f t="shared" si="2"/>
        <v>-0.56864921033841609</v>
      </c>
      <c r="J10">
        <f t="shared" si="3"/>
        <v>9.2634018470976898E-3</v>
      </c>
      <c r="K10">
        <f t="shared" si="4"/>
        <v>2.1877088082511507E-4</v>
      </c>
      <c r="L10">
        <f t="shared" si="5"/>
        <v>0.93195025451683566</v>
      </c>
      <c r="M10">
        <f t="shared" si="6"/>
        <v>0.22466119885961913</v>
      </c>
      <c r="N10">
        <f t="shared" si="7"/>
        <v>6.799221764619074E-3</v>
      </c>
    </row>
    <row r="11" spans="1:15" x14ac:dyDescent="0.25">
      <c r="A11" s="1" t="s">
        <v>17</v>
      </c>
      <c r="B11">
        <v>263</v>
      </c>
      <c r="C11">
        <v>-4.6711724603356299E-2</v>
      </c>
      <c r="D11">
        <v>-1.2042445338470299E-2</v>
      </c>
      <c r="E11">
        <v>3.8789235317625299</v>
      </c>
      <c r="F11">
        <v>1.2042445338470299E-2</v>
      </c>
      <c r="G11">
        <f t="shared" si="0"/>
        <v>-5.0122551474138209E-2</v>
      </c>
      <c r="H11">
        <f t="shared" si="1"/>
        <v>-5.3602693298165346E-2</v>
      </c>
      <c r="I11" s="3">
        <f t="shared" si="2"/>
        <v>6.4924756759307312E-2</v>
      </c>
      <c r="J11">
        <f t="shared" si="3"/>
        <v>2.1819852154198022E-3</v>
      </c>
      <c r="K11">
        <f t="shared" si="4"/>
        <v>1.4502048973004503E-4</v>
      </c>
      <c r="L11">
        <f t="shared" si="5"/>
        <v>0.93195025451683566</v>
      </c>
      <c r="M11">
        <f t="shared" si="6"/>
        <v>0.22466119885961913</v>
      </c>
      <c r="N11">
        <f t="shared" si="7"/>
        <v>2.6867037539897356E-3</v>
      </c>
    </row>
    <row r="12" spans="1:15" x14ac:dyDescent="0.25">
      <c r="A12" s="1" t="s">
        <v>18</v>
      </c>
      <c r="B12">
        <v>51</v>
      </c>
      <c r="C12">
        <v>-1.85839295244483E-2</v>
      </c>
      <c r="D12">
        <v>1.00748138660807E-2</v>
      </c>
      <c r="E12">
        <v>-1.84459284027228</v>
      </c>
      <c r="F12">
        <v>1.00748138660807E-2</v>
      </c>
      <c r="G12">
        <f t="shared" si="0"/>
        <v>-1.9940902890876973E-2</v>
      </c>
      <c r="H12">
        <f t="shared" si="1"/>
        <v>4.4844476559461464E-2</v>
      </c>
      <c r="I12" s="3">
        <f t="shared" si="2"/>
        <v>1.4446679818959725</v>
      </c>
      <c r="J12">
        <f t="shared" si="3"/>
        <v>3.4536243656966122E-4</v>
      </c>
      <c r="K12">
        <f t="shared" si="4"/>
        <v>1.0150187443617195E-4</v>
      </c>
      <c r="L12">
        <f t="shared" si="5"/>
        <v>0.93195025451683566</v>
      </c>
      <c r="M12">
        <f t="shared" si="6"/>
        <v>0.22466119885961913</v>
      </c>
      <c r="N12">
        <f t="shared" si="7"/>
        <v>-8.9423935226442977E-4</v>
      </c>
    </row>
    <row r="13" spans="1:15" x14ac:dyDescent="0.25">
      <c r="A13" s="1" t="s">
        <v>19</v>
      </c>
      <c r="B13">
        <v>243</v>
      </c>
      <c r="C13">
        <v>-8.4336750106575407E-3</v>
      </c>
      <c r="D13">
        <v>-9.6837826553063892E-3</v>
      </c>
      <c r="E13">
        <v>0.87090709393773602</v>
      </c>
      <c r="F13">
        <v>9.6837826553063892E-3</v>
      </c>
      <c r="G13">
        <f t="shared" si="0"/>
        <v>-9.0494905385587691E-3</v>
      </c>
      <c r="H13">
        <f t="shared" si="1"/>
        <v>-4.3103939195825967E-2</v>
      </c>
      <c r="I13" s="3">
        <f t="shared" si="2"/>
        <v>0.79005421065007697</v>
      </c>
      <c r="J13">
        <f t="shared" si="3"/>
        <v>7.1126874185389465E-5</v>
      </c>
      <c r="K13">
        <f t="shared" si="4"/>
        <v>9.3775646515212855E-5</v>
      </c>
      <c r="L13">
        <f t="shared" si="5"/>
        <v>0.93195025451683566</v>
      </c>
      <c r="M13">
        <f t="shared" si="6"/>
        <v>0.22466119885961913</v>
      </c>
      <c r="N13">
        <f t="shared" si="7"/>
        <v>3.9006868992723956E-4</v>
      </c>
    </row>
    <row r="14" spans="1:15" x14ac:dyDescent="0.25">
      <c r="A14" s="1" t="s">
        <v>20</v>
      </c>
      <c r="B14">
        <v>50</v>
      </c>
      <c r="C14">
        <v>3.0732676849252799E-3</v>
      </c>
      <c r="D14">
        <v>-9.2010052575710703E-3</v>
      </c>
      <c r="E14">
        <v>-0.33401433853071999</v>
      </c>
      <c r="F14">
        <v>9.2010052575710703E-3</v>
      </c>
      <c r="G14">
        <f t="shared" si="0"/>
        <v>3.2976735292793049E-3</v>
      </c>
      <c r="H14">
        <f t="shared" si="1"/>
        <v>-4.0955026076044274E-2</v>
      </c>
      <c r="I14" s="3">
        <f t="shared" si="2"/>
        <v>1.0805193854145341</v>
      </c>
      <c r="J14">
        <f t="shared" si="3"/>
        <v>9.4449742632059888E-6</v>
      </c>
      <c r="K14">
        <f t="shared" si="4"/>
        <v>8.465849774985048E-5</v>
      </c>
      <c r="L14">
        <f t="shared" si="5"/>
        <v>0.93195025451683566</v>
      </c>
      <c r="M14">
        <f t="shared" si="6"/>
        <v>0.22466119885961913</v>
      </c>
      <c r="N14">
        <f t="shared" si="7"/>
        <v>-1.3505630538191489E-4</v>
      </c>
    </row>
    <row r="15" spans="1:15" x14ac:dyDescent="0.25">
      <c r="A15" s="1" t="s">
        <v>21</v>
      </c>
      <c r="B15">
        <v>239</v>
      </c>
      <c r="C15">
        <v>2.82002510844769E-2</v>
      </c>
      <c r="D15">
        <v>-8.2611632032865197E-3</v>
      </c>
      <c r="E15">
        <v>-3.4135932665339501</v>
      </c>
      <c r="F15">
        <v>8.2611632032865197E-3</v>
      </c>
      <c r="G15">
        <f t="shared" si="0"/>
        <v>3.0259395228232608E-2</v>
      </c>
      <c r="H15">
        <f t="shared" si="1"/>
        <v>-3.6771651024832978E-2</v>
      </c>
      <c r="I15" s="3">
        <f t="shared" si="2"/>
        <v>1.8229000978987193</v>
      </c>
      <c r="J15">
        <f t="shared" si="3"/>
        <v>7.9525416122754055E-4</v>
      </c>
      <c r="K15">
        <f t="shared" si="4"/>
        <v>6.8246817471335195E-5</v>
      </c>
      <c r="L15">
        <f t="shared" si="5"/>
        <v>0.93195025451683566</v>
      </c>
      <c r="M15">
        <f t="shared" si="6"/>
        <v>0.22466119885961913</v>
      </c>
      <c r="N15">
        <f t="shared" si="7"/>
        <v>-1.1126879215550658E-3</v>
      </c>
    </row>
    <row r="16" spans="1:15" x14ac:dyDescent="0.25">
      <c r="A16" s="1" t="s">
        <v>22</v>
      </c>
      <c r="B16">
        <v>12</v>
      </c>
      <c r="C16">
        <v>5.8897701057541597E-3</v>
      </c>
      <c r="D16">
        <v>6.8644557299567602E-3</v>
      </c>
      <c r="E16">
        <v>0.85800977345530305</v>
      </c>
      <c r="F16">
        <v>6.8644557299567602E-3</v>
      </c>
      <c r="G16">
        <f t="shared" si="0"/>
        <v>6.3198331426044599E-3</v>
      </c>
      <c r="H16">
        <f t="shared" si="1"/>
        <v>3.0554700877591486E-2</v>
      </c>
      <c r="I16" s="3">
        <f t="shared" si="2"/>
        <v>0.79316331166444631</v>
      </c>
      <c r="J16">
        <f t="shared" si="3"/>
        <v>3.4689391898635362E-5</v>
      </c>
      <c r="K16">
        <f t="shared" si="4"/>
        <v>4.71207524685362E-5</v>
      </c>
      <c r="L16">
        <f t="shared" si="5"/>
        <v>0.93195025451683566</v>
      </c>
      <c r="M16">
        <f t="shared" si="6"/>
        <v>0.22466119885961913</v>
      </c>
      <c r="N16">
        <f t="shared" si="7"/>
        <v>1.9310061126856824E-4</v>
      </c>
    </row>
    <row r="17" spans="1:14" x14ac:dyDescent="0.25">
      <c r="A17" s="1" t="s">
        <v>23</v>
      </c>
      <c r="B17">
        <v>240</v>
      </c>
      <c r="C17">
        <v>-8.9673904316223095E-3</v>
      </c>
      <c r="D17">
        <v>-5.8918204882029597E-3</v>
      </c>
      <c r="E17">
        <v>1.5220067294272599</v>
      </c>
      <c r="F17">
        <v>5.8918204882029597E-3</v>
      </c>
      <c r="G17">
        <f t="shared" si="0"/>
        <v>-9.6221771367736818E-3</v>
      </c>
      <c r="H17">
        <f t="shared" si="1"/>
        <v>-2.6225358531468082E-2</v>
      </c>
      <c r="I17" s="3">
        <f t="shared" si="2"/>
        <v>0.63309645032200679</v>
      </c>
      <c r="J17">
        <f t="shared" si="3"/>
        <v>8.0414091153151345E-5</v>
      </c>
      <c r="K17">
        <f t="shared" si="4"/>
        <v>3.471354866520816E-5</v>
      </c>
      <c r="L17">
        <f t="shared" si="5"/>
        <v>0.93195025451683566</v>
      </c>
      <c r="M17">
        <f t="shared" si="6"/>
        <v>0.22466119885961913</v>
      </c>
      <c r="N17">
        <f t="shared" si="7"/>
        <v>2.5234504526518479E-4</v>
      </c>
    </row>
    <row r="18" spans="1:14" x14ac:dyDescent="0.25">
      <c r="A18" s="1" t="s">
        <v>24</v>
      </c>
      <c r="B18">
        <v>43</v>
      </c>
      <c r="C18">
        <v>6.1128786323832998E-3</v>
      </c>
      <c r="D18">
        <v>5.8648063377080796E-3</v>
      </c>
      <c r="E18">
        <v>1.04229846313598</v>
      </c>
      <c r="F18">
        <v>5.8648063377080796E-3</v>
      </c>
      <c r="G18">
        <f t="shared" si="0"/>
        <v>6.5592327517014172E-3</v>
      </c>
      <c r="H18">
        <f t="shared" si="1"/>
        <v>2.6105114579098896E-2</v>
      </c>
      <c r="I18" s="3">
        <f t="shared" si="2"/>
        <v>0.7487376379127989</v>
      </c>
      <c r="J18">
        <f t="shared" si="3"/>
        <v>3.7367285174248321E-5</v>
      </c>
      <c r="K18">
        <f t="shared" si="4"/>
        <v>3.4395953378820854E-5</v>
      </c>
      <c r="L18">
        <f t="shared" si="5"/>
        <v>0.93195025451683566</v>
      </c>
      <c r="M18">
        <f t="shared" si="6"/>
        <v>0.22466119885961913</v>
      </c>
      <c r="N18">
        <f t="shared" si="7"/>
        <v>1.7122952253414362E-4</v>
      </c>
    </row>
    <row r="19" spans="1:14" x14ac:dyDescent="0.25">
      <c r="A19" s="1" t="s">
        <v>25</v>
      </c>
      <c r="B19">
        <v>267</v>
      </c>
      <c r="C19">
        <v>-6.1217775132450698E-3</v>
      </c>
      <c r="D19">
        <v>-3.1884750614325601E-3</v>
      </c>
      <c r="E19">
        <v>1.91997032916876</v>
      </c>
      <c r="F19">
        <v>3.1884750614325601E-3</v>
      </c>
      <c r="G19">
        <f t="shared" si="0"/>
        <v>-6.5687814167923273E-3</v>
      </c>
      <c r="H19">
        <f t="shared" si="1"/>
        <v>-1.4192370901683371E-2</v>
      </c>
      <c r="I19" s="3">
        <f t="shared" si="2"/>
        <v>0.53716109434448356</v>
      </c>
      <c r="J19">
        <f t="shared" si="3"/>
        <v>3.7476159921672989E-5</v>
      </c>
      <c r="K19">
        <f t="shared" si="4"/>
        <v>1.0166373217377368E-5</v>
      </c>
      <c r="L19">
        <f t="shared" si="5"/>
        <v>0.93195025451683566</v>
      </c>
      <c r="M19">
        <f t="shared" si="6"/>
        <v>0.22466119885961913</v>
      </c>
      <c r="N19">
        <f t="shared" si="7"/>
        <v>9.3226582239201898E-5</v>
      </c>
    </row>
    <row r="20" spans="1:14" x14ac:dyDescent="0.25">
      <c r="A20" s="1" t="s">
        <v>26</v>
      </c>
      <c r="B20">
        <v>56</v>
      </c>
      <c r="C20">
        <v>-4.2287024660029301E-2</v>
      </c>
      <c r="D20">
        <v>2.9742169468269099E-3</v>
      </c>
      <c r="E20">
        <v>-14.217868237602501</v>
      </c>
      <c r="F20">
        <v>2.9742169468269099E-3</v>
      </c>
      <c r="G20">
        <f t="shared" si="0"/>
        <v>-4.5374765933137461E-2</v>
      </c>
      <c r="H20">
        <f t="shared" si="1"/>
        <v>1.3238676557963918E-2</v>
      </c>
      <c r="I20" s="3">
        <f t="shared" si="2"/>
        <v>4.4274397243916059</v>
      </c>
      <c r="J20">
        <f t="shared" si="3"/>
        <v>1.7881924545979262E-3</v>
      </c>
      <c r="K20">
        <f t="shared" si="4"/>
        <v>8.8459664467923851E-6</v>
      </c>
      <c r="L20">
        <f t="shared" si="5"/>
        <v>0.93195025451683566</v>
      </c>
      <c r="M20">
        <f t="shared" si="6"/>
        <v>0.22466119885961913</v>
      </c>
      <c r="N20">
        <f t="shared" si="7"/>
        <v>-6.0070185008212669E-4</v>
      </c>
    </row>
    <row r="21" spans="1:14" x14ac:dyDescent="0.25">
      <c r="A21" s="1" t="s">
        <v>27</v>
      </c>
      <c r="B21">
        <v>274</v>
      </c>
      <c r="C21">
        <v>7.8782591589183805E-3</v>
      </c>
      <c r="D21">
        <v>-1.8296891461664401E-3</v>
      </c>
      <c r="E21">
        <v>-4.3057910549586396</v>
      </c>
      <c r="F21">
        <v>1.8296891461664401E-3</v>
      </c>
      <c r="G21">
        <f t="shared" si="0"/>
        <v>8.4535189735023136E-3</v>
      </c>
      <c r="H21">
        <f t="shared" si="1"/>
        <v>-8.1442151802534092E-3</v>
      </c>
      <c r="I21" s="3">
        <f t="shared" si="2"/>
        <v>2.0379783424680191</v>
      </c>
      <c r="J21">
        <f t="shared" si="3"/>
        <v>6.2066967375081351E-5</v>
      </c>
      <c r="K21">
        <f t="shared" si="4"/>
        <v>3.3477623715992766E-6</v>
      </c>
      <c r="L21">
        <f t="shared" si="5"/>
        <v>0.93195025451683566</v>
      </c>
      <c r="M21">
        <f t="shared" si="6"/>
        <v>0.22466119885961913</v>
      </c>
      <c r="N21">
        <f t="shared" si="7"/>
        <v>-6.8847277550557759E-5</v>
      </c>
    </row>
    <row r="22" spans="1:14" x14ac:dyDescent="0.25">
      <c r="A22" s="1" t="s">
        <v>28</v>
      </c>
      <c r="B22">
        <v>0</v>
      </c>
      <c r="C22">
        <v>5.7605388658792599E-4</v>
      </c>
      <c r="D22">
        <v>-1.19250266474653E-3</v>
      </c>
      <c r="E22">
        <v>-0.48306297639206502</v>
      </c>
      <c r="F22">
        <v>1.19250266474653E-3</v>
      </c>
      <c r="G22">
        <f t="shared" si="0"/>
        <v>6.1811656126064141E-4</v>
      </c>
      <c r="H22">
        <f t="shared" si="1"/>
        <v>-5.3080045455097579E-3</v>
      </c>
      <c r="I22" s="3">
        <f t="shared" si="2"/>
        <v>1.1164498929797506</v>
      </c>
      <c r="J22">
        <f t="shared" si="3"/>
        <v>3.3183808025305513E-7</v>
      </c>
      <c r="K22">
        <f t="shared" si="4"/>
        <v>1.4220626054275749E-6</v>
      </c>
      <c r="L22">
        <f t="shared" si="5"/>
        <v>0.93195025451683566</v>
      </c>
      <c r="M22">
        <f t="shared" si="6"/>
        <v>0.22466119885961913</v>
      </c>
      <c r="N22">
        <f t="shared" si="7"/>
        <v>-3.2809655168263453E-6</v>
      </c>
    </row>
    <row r="23" spans="1:14" x14ac:dyDescent="0.25">
      <c r="A23" s="1" t="s">
        <v>29</v>
      </c>
      <c r="B23">
        <v>16</v>
      </c>
      <c r="C23">
        <v>5.0598912991358597E-3</v>
      </c>
      <c r="D23">
        <v>9.6957924113962903E-4</v>
      </c>
      <c r="E23">
        <v>5.2186464854471701</v>
      </c>
      <c r="F23">
        <v>9.6957924113962903E-4</v>
      </c>
      <c r="G23">
        <f t="shared" si="0"/>
        <v>5.4293577093974098E-3</v>
      </c>
      <c r="H23">
        <f t="shared" si="1"/>
        <v>4.3157396384476531E-3</v>
      </c>
      <c r="I23" s="3">
        <f t="shared" si="2"/>
        <v>-0.25803643505944179</v>
      </c>
      <c r="J23">
        <f t="shared" si="3"/>
        <v>2.5602499959070779E-5</v>
      </c>
      <c r="K23">
        <f t="shared" si="4"/>
        <v>9.4008390484889892E-7</v>
      </c>
      <c r="L23">
        <f t="shared" si="5"/>
        <v>0.93195025451683566</v>
      </c>
      <c r="M23">
        <f t="shared" si="6"/>
        <v>0.22466119885961913</v>
      </c>
      <c r="N23">
        <f t="shared" si="7"/>
        <v>2.3431694277757755E-5</v>
      </c>
    </row>
    <row r="24" spans="1:14" x14ac:dyDescent="0.25">
      <c r="A24" s="1" t="s">
        <v>30</v>
      </c>
      <c r="B24">
        <v>17</v>
      </c>
      <c r="C24">
        <v>-2.1135042834580599E-2</v>
      </c>
      <c r="D24">
        <v>8.6498321241543002E-4</v>
      </c>
      <c r="E24">
        <v>-24.434049737869302</v>
      </c>
      <c r="F24">
        <v>8.6498321241543002E-4</v>
      </c>
      <c r="G24">
        <f t="shared" si="0"/>
        <v>-2.2678295040047973E-2</v>
      </c>
      <c r="H24">
        <f t="shared" si="1"/>
        <v>3.8501673489062071E-3</v>
      </c>
      <c r="I24" s="3">
        <f t="shared" si="2"/>
        <v>6.8902102129380545</v>
      </c>
      <c r="J24">
        <f t="shared" si="3"/>
        <v>4.466900356195567E-4</v>
      </c>
      <c r="K24">
        <f t="shared" si="4"/>
        <v>7.4819595776051694E-7</v>
      </c>
      <c r="L24">
        <f t="shared" si="5"/>
        <v>0.93195025451683566</v>
      </c>
      <c r="M24">
        <f t="shared" si="6"/>
        <v>0.22466119885961913</v>
      </c>
      <c r="N24">
        <f t="shared" si="7"/>
        <v>-8.7315231092054292E-5</v>
      </c>
    </row>
    <row r="25" spans="1:14" x14ac:dyDescent="0.25">
      <c r="A25" s="1" t="s">
        <v>31</v>
      </c>
      <c r="B25">
        <v>74</v>
      </c>
      <c r="C25">
        <v>1.9541244236180901E-2</v>
      </c>
      <c r="D25">
        <v>6.6279816774346303E-4</v>
      </c>
      <c r="E25">
        <v>29.482948485977701</v>
      </c>
      <c r="F25">
        <v>6.6279816774346303E-4</v>
      </c>
      <c r="G25">
        <f t="shared" si="0"/>
        <v>2.09681194264086E-2</v>
      </c>
      <c r="H25">
        <f t="shared" si="1"/>
        <v>2.9502120130571207E-3</v>
      </c>
      <c r="I25" s="3">
        <f t="shared" si="2"/>
        <v>-6.1073262984515626</v>
      </c>
      <c r="J25">
        <f t="shared" si="3"/>
        <v>3.8186022629807325E-4</v>
      </c>
      <c r="K25">
        <f t="shared" si="4"/>
        <v>4.3930141116409178E-7</v>
      </c>
      <c r="L25">
        <f t="shared" si="5"/>
        <v>0.93195025451683566</v>
      </c>
      <c r="M25">
        <f t="shared" si="6"/>
        <v>0.22466119885961913</v>
      </c>
      <c r="N25">
        <f t="shared" si="7"/>
        <v>6.1860397823007034E-5</v>
      </c>
    </row>
    <row r="26" spans="1:14" x14ac:dyDescent="0.25">
      <c r="A26" s="1" t="s">
        <v>32</v>
      </c>
      <c r="B26">
        <v>264</v>
      </c>
      <c r="C26">
        <v>1.3922888431416701E-2</v>
      </c>
      <c r="D26">
        <v>-5.8846721717562196E-4</v>
      </c>
      <c r="E26">
        <v>-23.659582088939999</v>
      </c>
      <c r="F26">
        <v>5.8846721717562196E-4</v>
      </c>
      <c r="G26">
        <f t="shared" si="0"/>
        <v>1.4939518889487233E-2</v>
      </c>
      <c r="H26">
        <f t="shared" si="1"/>
        <v>-2.6193540324839499E-3</v>
      </c>
      <c r="I26" s="3">
        <f t="shared" si="2"/>
        <v>6.7035126616007661</v>
      </c>
      <c r="J26">
        <f t="shared" si="3"/>
        <v>1.93846822273677E-4</v>
      </c>
      <c r="K26">
        <f t="shared" si="4"/>
        <v>3.462936656904206E-7</v>
      </c>
      <c r="L26">
        <f t="shared" si="5"/>
        <v>0.93195025451683566</v>
      </c>
      <c r="M26">
        <f t="shared" si="6"/>
        <v>0.22466119885961913</v>
      </c>
      <c r="N26">
        <f t="shared" si="7"/>
        <v>-3.9131889046548527E-5</v>
      </c>
    </row>
    <row r="27" spans="1:14" x14ac:dyDescent="0.25">
      <c r="A27" s="1" t="s">
        <v>33</v>
      </c>
      <c r="B27">
        <v>49</v>
      </c>
      <c r="C27">
        <v>-3.5713282510775901E-3</v>
      </c>
      <c r="D27">
        <v>-5.7332264483553102E-4</v>
      </c>
      <c r="E27">
        <v>6.2291770318998996</v>
      </c>
      <c r="F27">
        <v>5.7332264483553102E-4</v>
      </c>
      <c r="G27">
        <f t="shared" si="0"/>
        <v>-3.8321018034692474E-3</v>
      </c>
      <c r="H27">
        <f t="shared" si="1"/>
        <v>-2.5519433161832945E-3</v>
      </c>
      <c r="I27" s="3">
        <f t="shared" si="2"/>
        <v>-0.50164064349225734</v>
      </c>
      <c r="J27">
        <f t="shared" si="3"/>
        <v>1.2754385476944918E-5</v>
      </c>
      <c r="K27">
        <f t="shared" si="4"/>
        <v>3.2869885508120844E-7</v>
      </c>
      <c r="L27">
        <f t="shared" si="5"/>
        <v>0.93195025451683566</v>
      </c>
      <c r="M27">
        <f t="shared" si="6"/>
        <v>0.22466119885961913</v>
      </c>
      <c r="N27">
        <f t="shared" si="7"/>
        <v>9.779306584297294E-6</v>
      </c>
    </row>
    <row r="28" spans="1:14" x14ac:dyDescent="0.25">
      <c r="A28" s="1" t="s">
        <v>34</v>
      </c>
      <c r="B28">
        <v>70</v>
      </c>
      <c r="C28">
        <v>-1.39397893129869E-2</v>
      </c>
      <c r="D28">
        <v>-5.6162828884735597E-4</v>
      </c>
      <c r="E28">
        <v>24.8203119212457</v>
      </c>
      <c r="F28">
        <v>5.6162828884735597E-4</v>
      </c>
      <c r="G28">
        <f t="shared" si="0"/>
        <v>-1.4957653850541524E-2</v>
      </c>
      <c r="H28">
        <f t="shared" si="1"/>
        <v>-2.4998900197193939E-3</v>
      </c>
      <c r="I28" s="3">
        <f t="shared" si="2"/>
        <v>-4.9833247593110039</v>
      </c>
      <c r="J28">
        <f t="shared" si="3"/>
        <v>1.9431772609046377E-4</v>
      </c>
      <c r="K28">
        <f t="shared" si="4"/>
        <v>3.1542633483360912E-7</v>
      </c>
      <c r="L28">
        <f t="shared" si="5"/>
        <v>0.93195025451683566</v>
      </c>
      <c r="M28">
        <f t="shared" si="6"/>
        <v>0.22466119885961913</v>
      </c>
      <c r="N28">
        <f t="shared" si="7"/>
        <v>3.7392489579386116E-5</v>
      </c>
    </row>
    <row r="29" spans="1:14" x14ac:dyDescent="0.25">
      <c r="A29" s="1" t="s">
        <v>30</v>
      </c>
      <c r="B29">
        <v>18</v>
      </c>
      <c r="C29">
        <v>-1.52786576563328E-2</v>
      </c>
      <c r="D29">
        <v>5.5646743380693498E-4</v>
      </c>
      <c r="E29">
        <v>-27.4565171798242</v>
      </c>
      <c r="F29">
        <v>5.5646743380693498E-4</v>
      </c>
      <c r="G29">
        <f t="shared" si="0"/>
        <v>-1.6394284547144561E-2</v>
      </c>
      <c r="H29">
        <f t="shared" si="1"/>
        <v>2.4769182957785556E-3</v>
      </c>
      <c r="I29" s="3">
        <f t="shared" si="2"/>
        <v>7.6188233076099268</v>
      </c>
      <c r="J29">
        <f t="shared" si="3"/>
        <v>2.3343737977941689E-4</v>
      </c>
      <c r="K29">
        <f t="shared" si="4"/>
        <v>3.0965600488767554E-7</v>
      </c>
      <c r="L29">
        <f t="shared" si="5"/>
        <v>0.93195025451683566</v>
      </c>
      <c r="M29">
        <f t="shared" si="6"/>
        <v>0.22466119885961913</v>
      </c>
      <c r="N29">
        <f t="shared" si="7"/>
        <v>-4.0607303341022012E-5</v>
      </c>
    </row>
    <row r="30" spans="1:14" x14ac:dyDescent="0.25">
      <c r="A30" s="1" t="s">
        <v>35</v>
      </c>
      <c r="B30">
        <v>277</v>
      </c>
      <c r="C30">
        <v>-6.3397835270765004E-3</v>
      </c>
      <c r="D30">
        <v>-5.1773694238480504E-4</v>
      </c>
      <c r="E30">
        <v>12.2451828487921</v>
      </c>
      <c r="F30">
        <v>5.1773694238480504E-4</v>
      </c>
      <c r="G30">
        <f t="shared" si="0"/>
        <v>-6.8027059345172076E-3</v>
      </c>
      <c r="H30">
        <f t="shared" si="1"/>
        <v>-2.3045231887519483E-3</v>
      </c>
      <c r="I30" s="3">
        <f t="shared" si="2"/>
        <v>-1.9518930283367306</v>
      </c>
      <c r="J30">
        <f t="shared" si="3"/>
        <v>4.0192855170190552E-5</v>
      </c>
      <c r="K30">
        <f t="shared" si="4"/>
        <v>2.6805154150996693E-7</v>
      </c>
      <c r="L30">
        <f t="shared" si="5"/>
        <v>0.93195025451683566</v>
      </c>
      <c r="M30">
        <f t="shared" si="6"/>
        <v>0.22466119885961913</v>
      </c>
      <c r="N30">
        <f t="shared" si="7"/>
        <v>1.5676993572355399E-5</v>
      </c>
    </row>
    <row r="31" spans="1:14" x14ac:dyDescent="0.25">
      <c r="A31" s="1" t="s">
        <v>36</v>
      </c>
      <c r="B31">
        <v>80</v>
      </c>
      <c r="C31">
        <v>1.15034711154232E-2</v>
      </c>
      <c r="D31">
        <v>5.1514624178514504E-4</v>
      </c>
      <c r="E31">
        <v>22.330496046248999</v>
      </c>
      <c r="F31">
        <v>5.1514624178514504E-4</v>
      </c>
      <c r="G31">
        <f t="shared" si="0"/>
        <v>1.2343438997596615E-2</v>
      </c>
      <c r="H31">
        <f t="shared" si="1"/>
        <v>2.2929915997957316E-3</v>
      </c>
      <c r="I31" s="3">
        <f t="shared" si="2"/>
        <v>-4.3831156637016093</v>
      </c>
      <c r="J31">
        <f t="shared" si="3"/>
        <v>1.3232984770337588E-4</v>
      </c>
      <c r="K31">
        <f t="shared" si="4"/>
        <v>2.653756504253591E-7</v>
      </c>
      <c r="L31">
        <f t="shared" si="5"/>
        <v>0.93195025451683566</v>
      </c>
      <c r="M31">
        <f t="shared" si="6"/>
        <v>0.22466119885961913</v>
      </c>
      <c r="N31">
        <f t="shared" si="7"/>
        <v>2.8303401934080084E-5</v>
      </c>
    </row>
    <row r="32" spans="1:14" x14ac:dyDescent="0.25">
      <c r="A32" s="1" t="s">
        <v>37</v>
      </c>
      <c r="B32">
        <v>250</v>
      </c>
      <c r="C32">
        <v>-4.8938465845795198E-2</v>
      </c>
      <c r="D32">
        <v>-3.75381270353764E-4</v>
      </c>
      <c r="E32">
        <v>130.37002565331801</v>
      </c>
      <c r="F32">
        <v>3.75381270353764E-4</v>
      </c>
      <c r="G32">
        <f t="shared" si="0"/>
        <v>-5.2511886346516497E-2</v>
      </c>
      <c r="H32">
        <f t="shared" si="1"/>
        <v>-1.6708771797675805E-3</v>
      </c>
      <c r="I32" s="3">
        <f t="shared" si="2"/>
        <v>-30.427735672241877</v>
      </c>
      <c r="J32">
        <f t="shared" si="3"/>
        <v>2.3949734393400629E-3</v>
      </c>
      <c r="K32">
        <f t="shared" si="4"/>
        <v>1.4091109813240564E-7</v>
      </c>
      <c r="L32">
        <f t="shared" si="5"/>
        <v>0.93195025451683566</v>
      </c>
      <c r="M32">
        <f t="shared" si="6"/>
        <v>0.22466119885961913</v>
      </c>
      <c r="N32">
        <f t="shared" si="7"/>
        <v>8.7740912562943204E-5</v>
      </c>
    </row>
    <row r="33" spans="1:14" x14ac:dyDescent="0.25">
      <c r="A33" s="1" t="s">
        <v>38</v>
      </c>
      <c r="B33">
        <v>279</v>
      </c>
      <c r="C33">
        <v>-7.26465594053286E-3</v>
      </c>
      <c r="D33">
        <v>3.5159933069686499E-4</v>
      </c>
      <c r="E33">
        <v>-20.6617456470535</v>
      </c>
      <c r="F33">
        <v>3.5159933069686499E-4</v>
      </c>
      <c r="G33">
        <f t="shared" si="0"/>
        <v>-7.795111279087723E-3</v>
      </c>
      <c r="H33">
        <f t="shared" si="1"/>
        <v>1.5650202726665047E-3</v>
      </c>
      <c r="I33" s="3">
        <f t="shared" si="2"/>
        <v>5.9808372551023234</v>
      </c>
      <c r="J33">
        <f t="shared" si="3"/>
        <v>5.2775225934319371E-5</v>
      </c>
      <c r="K33">
        <f t="shared" si="4"/>
        <v>1.2362208934648343E-7</v>
      </c>
      <c r="L33">
        <f t="shared" si="5"/>
        <v>0.93195025451683566</v>
      </c>
      <c r="M33">
        <f t="shared" si="6"/>
        <v>0.22466119885961913</v>
      </c>
      <c r="N33">
        <f t="shared" si="7"/>
        <v>-1.2199507179463615E-5</v>
      </c>
    </row>
    <row r="34" spans="1:14" x14ac:dyDescent="0.25">
      <c r="A34" s="1" t="s">
        <v>39</v>
      </c>
      <c r="B34">
        <v>245</v>
      </c>
      <c r="C34">
        <v>1.7577885305376299E-2</v>
      </c>
      <c r="D34">
        <v>-2.8849915616350802E-4</v>
      </c>
      <c r="E34">
        <v>-60.928723463627499</v>
      </c>
      <c r="F34">
        <v>2.8849915616350802E-4</v>
      </c>
      <c r="G34">
        <f t="shared" si="0"/>
        <v>1.8861398685372378E-2</v>
      </c>
      <c r="H34">
        <f t="shared" si="1"/>
        <v>-1.2841521260810969E-3</v>
      </c>
      <c r="I34" s="3">
        <f t="shared" si="2"/>
        <v>15.687822651458385</v>
      </c>
      <c r="J34">
        <f t="shared" si="3"/>
        <v>3.0898205180896398E-4</v>
      </c>
      <c r="K34">
        <f t="shared" si="4"/>
        <v>8.3231763107056191E-8</v>
      </c>
      <c r="L34">
        <f t="shared" si="5"/>
        <v>0.93195025451683566</v>
      </c>
      <c r="M34">
        <f t="shared" si="6"/>
        <v>0.22466119885961913</v>
      </c>
      <c r="N34">
        <f t="shared" si="7"/>
        <v>-2.4220905222684146E-5</v>
      </c>
    </row>
    <row r="35" spans="1:14" x14ac:dyDescent="0.25">
      <c r="A35" s="1" t="s">
        <v>40</v>
      </c>
      <c r="B35">
        <v>266</v>
      </c>
      <c r="C35">
        <v>1.8965662340267801E-2</v>
      </c>
      <c r="D35">
        <v>1.8400205022099799E-4</v>
      </c>
      <c r="E35">
        <v>103.073103356668</v>
      </c>
      <c r="F35">
        <v>1.8400205022099799E-4</v>
      </c>
      <c r="G35">
        <f t="shared" si="0"/>
        <v>2.0350509319942662E-2</v>
      </c>
      <c r="H35">
        <f t="shared" si="1"/>
        <v>8.1902015637320958E-4</v>
      </c>
      <c r="I35" s="3">
        <f t="shared" si="2"/>
        <v>-23.847385209735155</v>
      </c>
      <c r="J35">
        <f t="shared" si="3"/>
        <v>3.5969634800505235E-4</v>
      </c>
      <c r="K35">
        <f t="shared" si="4"/>
        <v>3.3856754485530665E-8</v>
      </c>
      <c r="L35">
        <f t="shared" si="5"/>
        <v>0.93195025451683566</v>
      </c>
      <c r="M35">
        <f t="shared" si="6"/>
        <v>0.22466119885961913</v>
      </c>
      <c r="N35">
        <f t="shared" si="7"/>
        <v>1.6667477325493897E-5</v>
      </c>
    </row>
    <row r="36" spans="1:14" x14ac:dyDescent="0.25">
      <c r="A36" s="1" t="s">
        <v>41</v>
      </c>
      <c r="B36">
        <v>41</v>
      </c>
      <c r="C36">
        <v>-1.78167728530274E-2</v>
      </c>
      <c r="D36">
        <v>1.6588225703067499E-4</v>
      </c>
      <c r="E36">
        <v>-107.406139583287</v>
      </c>
      <c r="F36">
        <v>1.6588225703067499E-4</v>
      </c>
      <c r="G36">
        <f t="shared" si="0"/>
        <v>-1.9117729478237446E-2</v>
      </c>
      <c r="H36">
        <f t="shared" si="1"/>
        <v>7.3836629499305522E-4</v>
      </c>
      <c r="I36" s="3">
        <f t="shared" si="2"/>
        <v>26.891931427364597</v>
      </c>
      <c r="J36">
        <f t="shared" si="3"/>
        <v>3.1743739489637412E-4</v>
      </c>
      <c r="K36">
        <f t="shared" si="4"/>
        <v>2.7516923197590922E-8</v>
      </c>
      <c r="L36">
        <f t="shared" si="5"/>
        <v>0.93195025451683566</v>
      </c>
      <c r="M36">
        <f t="shared" si="6"/>
        <v>0.22466119885961913</v>
      </c>
      <c r="N36">
        <f t="shared" si="7"/>
        <v>-1.4115887083525698E-5</v>
      </c>
    </row>
    <row r="37" spans="1:14" x14ac:dyDescent="0.25">
      <c r="A37" s="1" t="s">
        <v>42</v>
      </c>
      <c r="B37">
        <v>14</v>
      </c>
      <c r="C37">
        <v>6.4724159097820605E-4</v>
      </c>
      <c r="D37">
        <v>-1.5180453632715699E-4</v>
      </c>
      <c r="E37">
        <v>-4.2636511835412003</v>
      </c>
      <c r="F37">
        <v>1.5180453632715699E-4</v>
      </c>
      <c r="G37">
        <f t="shared" si="0"/>
        <v>6.9450229541893817E-4</v>
      </c>
      <c r="H37">
        <f t="shared" si="1"/>
        <v>-6.7570429205273199E-4</v>
      </c>
      <c r="I37" s="3">
        <f t="shared" si="2"/>
        <v>2.0278198667483665</v>
      </c>
      <c r="J37">
        <f t="shared" si="3"/>
        <v>4.1892167709199936E-7</v>
      </c>
      <c r="K37">
        <f t="shared" si="4"/>
        <v>2.3044617249503126E-8</v>
      </c>
      <c r="L37">
        <f t="shared" si="5"/>
        <v>0.93195025451683566</v>
      </c>
      <c r="M37">
        <f t="shared" si="6"/>
        <v>0.22466119885961913</v>
      </c>
      <c r="N37">
        <f t="shared" si="7"/>
        <v>-4.6927818185505096E-7</v>
      </c>
    </row>
    <row r="38" spans="1:14" x14ac:dyDescent="0.25">
      <c r="A38" s="1" t="s">
        <v>43</v>
      </c>
      <c r="B38">
        <v>52</v>
      </c>
      <c r="C38">
        <v>2.0484184474219898E-3</v>
      </c>
      <c r="D38">
        <v>1.4634602320338799E-4</v>
      </c>
      <c r="E38">
        <v>13.9970899282664</v>
      </c>
      <c r="F38">
        <v>1.4634602320338799E-4</v>
      </c>
      <c r="G38">
        <f t="shared" si="0"/>
        <v>2.1979911883644272E-3</v>
      </c>
      <c r="H38">
        <f t="shared" si="1"/>
        <v>6.5140764825542114E-4</v>
      </c>
      <c r="I38" s="3">
        <f t="shared" si="2"/>
        <v>-2.3742176565642357</v>
      </c>
      <c r="J38">
        <f t="shared" si="3"/>
        <v>4.1960181357387156E-6</v>
      </c>
      <c r="K38">
        <f t="shared" si="4"/>
        <v>2.1417158507446576E-8</v>
      </c>
      <c r="L38">
        <f t="shared" si="5"/>
        <v>0.93195025451683566</v>
      </c>
      <c r="M38">
        <f t="shared" si="6"/>
        <v>0.22466119885961913</v>
      </c>
      <c r="N38">
        <f t="shared" si="7"/>
        <v>1.4317882708986099E-6</v>
      </c>
    </row>
    <row r="39" spans="1:14" x14ac:dyDescent="0.25">
      <c r="A39" s="1" t="s">
        <v>44</v>
      </c>
      <c r="B39">
        <v>48</v>
      </c>
      <c r="C39">
        <v>3.6701088759984002E-5</v>
      </c>
      <c r="D39">
        <v>-1.25842667256291E-4</v>
      </c>
      <c r="E39">
        <v>-0.291642648397133</v>
      </c>
      <c r="F39">
        <v>1.25842667256291E-4</v>
      </c>
      <c r="G39">
        <f t="shared" si="0"/>
        <v>3.9380952558472637E-5</v>
      </c>
      <c r="H39">
        <f t="shared" si="1"/>
        <v>-5.6014419888734111E-4</v>
      </c>
      <c r="I39" s="3">
        <f t="shared" si="2"/>
        <v>1.0703050261641522</v>
      </c>
      <c r="J39">
        <f t="shared" si="3"/>
        <v>1.346969916168224E-9</v>
      </c>
      <c r="K39">
        <f t="shared" si="4"/>
        <v>1.5836376902177576E-8</v>
      </c>
      <c r="L39">
        <f t="shared" si="5"/>
        <v>0.93195025451683566</v>
      </c>
      <c r="M39">
        <f t="shared" si="6"/>
        <v>0.22466119885961913</v>
      </c>
      <c r="N39">
        <f t="shared" si="7"/>
        <v>-2.205901212228604E-8</v>
      </c>
    </row>
    <row r="40" spans="1:14" x14ac:dyDescent="0.25">
      <c r="A40" s="1" t="s">
        <v>45</v>
      </c>
      <c r="B40">
        <v>278</v>
      </c>
      <c r="C40">
        <v>-3.8372996523475901E-2</v>
      </c>
      <c r="D40">
        <v>1.06123430273597E-4</v>
      </c>
      <c r="E40">
        <v>-361.58835447126501</v>
      </c>
      <c r="F40">
        <v>1.06123430273597E-4</v>
      </c>
      <c r="G40">
        <f t="shared" si="0"/>
        <v>-4.1174940762659228E-2</v>
      </c>
      <c r="H40">
        <f t="shared" si="1"/>
        <v>4.7237097822089362E-4</v>
      </c>
      <c r="I40" s="3">
        <f t="shared" si="2"/>
        <v>88.166533637899946</v>
      </c>
      <c r="J40">
        <f t="shared" si="3"/>
        <v>1.4724868621906937E-3</v>
      </c>
      <c r="K40">
        <f t="shared" si="4"/>
        <v>1.1262182453035005E-8</v>
      </c>
      <c r="L40">
        <f t="shared" si="5"/>
        <v>0.93195025451683566</v>
      </c>
      <c r="M40">
        <f t="shared" si="6"/>
        <v>0.22466119885961913</v>
      </c>
      <c r="N40">
        <f t="shared" si="7"/>
        <v>-1.9449847046244685E-5</v>
      </c>
    </row>
    <row r="41" spans="1:14" x14ac:dyDescent="0.25">
      <c r="A41" s="1" t="s">
        <v>46</v>
      </c>
      <c r="B41">
        <v>249</v>
      </c>
      <c r="C41">
        <v>1.5791887576988299E-3</v>
      </c>
      <c r="D41">
        <v>9.72990779482171E-5</v>
      </c>
      <c r="E41">
        <v>16.230254088731201</v>
      </c>
      <c r="F41">
        <v>9.72990779482171E-5</v>
      </c>
      <c r="G41">
        <f t="shared" si="0"/>
        <v>1.6944989821560286E-3</v>
      </c>
      <c r="H41">
        <f t="shared" si="1"/>
        <v>4.3309248967826885E-4</v>
      </c>
      <c r="I41" s="3">
        <f t="shared" si="2"/>
        <v>-2.9125568384130145</v>
      </c>
      <c r="J41">
        <f t="shared" si="3"/>
        <v>2.4938371324423737E-6</v>
      </c>
      <c r="K41">
        <f t="shared" si="4"/>
        <v>9.4671105695732268E-9</v>
      </c>
      <c r="L41">
        <f t="shared" si="5"/>
        <v>0.93195025451683566</v>
      </c>
      <c r="M41">
        <f t="shared" si="6"/>
        <v>0.22466119885961913</v>
      </c>
      <c r="N41">
        <f t="shared" si="7"/>
        <v>7.3387478293924686E-7</v>
      </c>
    </row>
    <row r="42" spans="1:14" x14ac:dyDescent="0.25">
      <c r="A42" s="1" t="s">
        <v>47</v>
      </c>
      <c r="B42">
        <v>265</v>
      </c>
      <c r="C42">
        <v>5.8983952844909497E-3</v>
      </c>
      <c r="D42">
        <v>9.2644225712567102E-5</v>
      </c>
      <c r="E42">
        <v>63.667165860838303</v>
      </c>
      <c r="F42">
        <v>9.2644225712567102E-5</v>
      </c>
      <c r="G42">
        <f t="shared" si="0"/>
        <v>6.3290881202118874E-3</v>
      </c>
      <c r="H42">
        <f t="shared" si="1"/>
        <v>4.1237305855585857E-4</v>
      </c>
      <c r="I42" s="3">
        <f t="shared" si="2"/>
        <v>-14.347967062582901</v>
      </c>
      <c r="J42">
        <f t="shared" si="3"/>
        <v>3.4791066932105074E-5</v>
      </c>
      <c r="K42">
        <f t="shared" si="4"/>
        <v>8.5829525578810795E-9</v>
      </c>
      <c r="L42">
        <f t="shared" si="5"/>
        <v>0.93195025451683566</v>
      </c>
      <c r="M42">
        <f t="shared" si="6"/>
        <v>0.22466119885961913</v>
      </c>
      <c r="N42">
        <f t="shared" si="7"/>
        <v>2.6099454260013256E-6</v>
      </c>
    </row>
    <row r="43" spans="1:14" x14ac:dyDescent="0.25">
      <c r="A43" s="1" t="s">
        <v>48</v>
      </c>
      <c r="B43">
        <v>238</v>
      </c>
      <c r="C43">
        <v>-1.0896942798258201E-2</v>
      </c>
      <c r="D43">
        <v>-6.1666807942085199E-5</v>
      </c>
      <c r="E43">
        <v>176.70677568542499</v>
      </c>
      <c r="F43">
        <v>6.1666807942085199E-5</v>
      </c>
      <c r="G43">
        <f t="shared" si="0"/>
        <v>-1.1692622804108422E-2</v>
      </c>
      <c r="H43">
        <f t="shared" si="1"/>
        <v>-2.7448802131879507E-4</v>
      </c>
      <c r="I43" s="3">
        <f t="shared" si="2"/>
        <v>-41.597934685566514</v>
      </c>
      <c r="J43">
        <f t="shared" si="3"/>
        <v>1.1874336234851126E-4</v>
      </c>
      <c r="K43">
        <f t="shared" si="4"/>
        <v>3.8027952017660218E-9</v>
      </c>
      <c r="L43">
        <f t="shared" si="5"/>
        <v>0.93195025451683566</v>
      </c>
      <c r="M43">
        <f t="shared" si="6"/>
        <v>0.22466119885961913</v>
      </c>
      <c r="N43">
        <f t="shared" si="7"/>
        <v>3.2094848975267419E-6</v>
      </c>
    </row>
    <row r="44" spans="1:14" x14ac:dyDescent="0.25">
      <c r="A44" s="1" t="s">
        <v>31</v>
      </c>
      <c r="B44">
        <v>75</v>
      </c>
      <c r="C44">
        <v>2.7078001051207699E-5</v>
      </c>
      <c r="D44">
        <v>5.1135494021248102E-5</v>
      </c>
      <c r="E44">
        <v>0.52953435904923696</v>
      </c>
      <c r="F44">
        <v>5.1135494021248102E-5</v>
      </c>
      <c r="G44">
        <f t="shared" si="0"/>
        <v>2.9055200017350856E-5</v>
      </c>
      <c r="H44">
        <f t="shared" si="1"/>
        <v>2.2761159595342681E-4</v>
      </c>
      <c r="I44" s="3">
        <f t="shared" si="2"/>
        <v>0.87234745270493141</v>
      </c>
      <c r="J44">
        <f t="shared" si="3"/>
        <v>7.3321814092920524E-10</v>
      </c>
      <c r="K44">
        <f t="shared" si="4"/>
        <v>2.6148387487971004E-9</v>
      </c>
      <c r="L44">
        <f t="shared" si="5"/>
        <v>0.93195025451683566</v>
      </c>
      <c r="M44">
        <f t="shared" si="6"/>
        <v>0.22466119885961913</v>
      </c>
      <c r="N44">
        <f t="shared" si="7"/>
        <v>6.6133004466952629E-9</v>
      </c>
    </row>
    <row r="45" spans="1:14" x14ac:dyDescent="0.25">
      <c r="A45" s="1" t="s">
        <v>49</v>
      </c>
      <c r="B45">
        <v>19</v>
      </c>
      <c r="C45">
        <v>3.3523298189812602E-5</v>
      </c>
      <c r="D45">
        <v>-5.06565360448274E-5</v>
      </c>
      <c r="E45">
        <v>-0.66177636307675902</v>
      </c>
      <c r="F45">
        <v>5.06565360448274E-5</v>
      </c>
      <c r="G45">
        <f t="shared" si="0"/>
        <v>3.5971124024417552E-5</v>
      </c>
      <c r="H45">
        <f t="shared" si="1"/>
        <v>-2.2547968363900896E-4</v>
      </c>
      <c r="I45" s="3">
        <f t="shared" si="2"/>
        <v>1.1595315526608909</v>
      </c>
      <c r="J45">
        <f t="shared" si="3"/>
        <v>1.1238115215230929E-9</v>
      </c>
      <c r="K45">
        <f t="shared" si="4"/>
        <v>2.5660846440608975E-9</v>
      </c>
      <c r="L45">
        <f t="shared" si="5"/>
        <v>0.93195025451683566</v>
      </c>
      <c r="M45">
        <f t="shared" si="6"/>
        <v>0.22466119885961913</v>
      </c>
      <c r="N45">
        <f t="shared" si="7"/>
        <v>-8.1107576651652236E-9</v>
      </c>
    </row>
    <row r="46" spans="1:14" x14ac:dyDescent="0.25">
      <c r="A46" s="1" t="s">
        <v>50</v>
      </c>
      <c r="B46">
        <v>171</v>
      </c>
      <c r="C46">
        <v>9.9153133274151807E-4</v>
      </c>
      <c r="D46">
        <v>5.0102087874861998E-5</v>
      </c>
      <c r="E46">
        <v>19.7902198251304</v>
      </c>
      <c r="F46">
        <v>5.0102087874861998E-5</v>
      </c>
      <c r="G46">
        <f t="shared" si="0"/>
        <v>1.0639316078684606E-3</v>
      </c>
      <c r="H46">
        <f t="shared" si="1"/>
        <v>2.2301175338322921E-4</v>
      </c>
      <c r="I46" s="3">
        <f t="shared" si="2"/>
        <v>-3.7707423116851277</v>
      </c>
      <c r="J46">
        <f t="shared" si="3"/>
        <v>9.8313438380817092E-7</v>
      </c>
      <c r="K46">
        <f t="shared" si="4"/>
        <v>2.5102192094203938E-9</v>
      </c>
      <c r="L46">
        <f t="shared" si="5"/>
        <v>0.93195025451683566</v>
      </c>
      <c r="M46">
        <f t="shared" si="6"/>
        <v>0.22466119885961913</v>
      </c>
      <c r="N46">
        <f t="shared" si="7"/>
        <v>2.3726925335058365E-7</v>
      </c>
    </row>
    <row r="47" spans="1:14" x14ac:dyDescent="0.25">
      <c r="A47" s="1" t="s">
        <v>51</v>
      </c>
      <c r="B47">
        <v>46</v>
      </c>
      <c r="C47">
        <v>9.8008768855982597E-3</v>
      </c>
      <c r="D47">
        <v>4.3148209059046002E-5</v>
      </c>
      <c r="E47">
        <v>227.14446553705801</v>
      </c>
      <c r="F47">
        <v>4.3148209059046002E-5</v>
      </c>
      <c r="G47">
        <f t="shared" si="0"/>
        <v>1.0516523642862751E-2</v>
      </c>
      <c r="H47">
        <f t="shared" si="1"/>
        <v>1.9205901721377092E-4</v>
      </c>
      <c r="I47" s="3">
        <f t="shared" si="2"/>
        <v>-53.756729444040388</v>
      </c>
      <c r="J47">
        <f t="shared" si="3"/>
        <v>9.6057187726654241E-5</v>
      </c>
      <c r="K47">
        <f t="shared" si="4"/>
        <v>1.8617679450031395E-9</v>
      </c>
      <c r="L47">
        <f t="shared" si="5"/>
        <v>0.93195025451683566</v>
      </c>
      <c r="M47">
        <f t="shared" si="6"/>
        <v>0.22466119885961913</v>
      </c>
      <c r="N47">
        <f t="shared" si="7"/>
        <v>2.0197931953536059E-6</v>
      </c>
    </row>
    <row r="48" spans="1:14" x14ac:dyDescent="0.25">
      <c r="A48" s="1" t="s">
        <v>52</v>
      </c>
      <c r="B48">
        <v>30</v>
      </c>
      <c r="C48">
        <v>9.8324906478383291E-3</v>
      </c>
      <c r="D48">
        <v>3.7645197035513098E-5</v>
      </c>
      <c r="E48">
        <v>261.18844957997499</v>
      </c>
      <c r="F48">
        <v>3.7645197035513098E-5</v>
      </c>
      <c r="G48">
        <f t="shared" si="0"/>
        <v>1.055044579920838E-2</v>
      </c>
      <c r="H48">
        <f t="shared" si="1"/>
        <v>1.6756430227649557E-4</v>
      </c>
      <c r="I48" s="3">
        <f t="shared" si="2"/>
        <v>-61.963564768104568</v>
      </c>
      <c r="J48">
        <f t="shared" si="3"/>
        <v>9.6677872339828204E-5</v>
      </c>
      <c r="K48">
        <f t="shared" si="4"/>
        <v>1.4171608598426041E-9</v>
      </c>
      <c r="L48">
        <f t="shared" si="5"/>
        <v>0.93195025451683566</v>
      </c>
      <c r="M48">
        <f t="shared" si="6"/>
        <v>0.22466119885961913</v>
      </c>
      <c r="N48">
        <f t="shared" si="7"/>
        <v>1.7678780890503359E-6</v>
      </c>
    </row>
    <row r="49" spans="1:14" x14ac:dyDescent="0.25">
      <c r="A49" s="1" t="s">
        <v>53</v>
      </c>
      <c r="B49">
        <v>45</v>
      </c>
      <c r="C49">
        <v>-1.4654998929449701E-4</v>
      </c>
      <c r="D49">
        <v>-3.7178763209082103E-5</v>
      </c>
      <c r="E49">
        <v>3.94176612251312</v>
      </c>
      <c r="F49">
        <v>3.7178763209082103E-5</v>
      </c>
      <c r="G49">
        <f t="shared" si="0"/>
        <v>-1.572508710461966E-4</v>
      </c>
      <c r="H49">
        <f t="shared" si="1"/>
        <v>-1.6548813679354338E-4</v>
      </c>
      <c r="I49" s="3">
        <f t="shared" si="2"/>
        <v>4.977556643605989E-2</v>
      </c>
      <c r="J49">
        <f t="shared" si="3"/>
        <v>2.1476899362217188E-8</v>
      </c>
      <c r="K49">
        <f t="shared" si="4"/>
        <v>1.3822604337569971E-9</v>
      </c>
      <c r="L49">
        <f t="shared" si="5"/>
        <v>0.93195025451683566</v>
      </c>
      <c r="M49">
        <f t="shared" si="6"/>
        <v>0.22466119885961913</v>
      </c>
      <c r="N49">
        <f t="shared" si="7"/>
        <v>2.6023153658596833E-8</v>
      </c>
    </row>
    <row r="50" spans="1:14" x14ac:dyDescent="0.25">
      <c r="A50" s="1" t="s">
        <v>54</v>
      </c>
      <c r="B50">
        <v>170</v>
      </c>
      <c r="C50">
        <v>-5.3250129336977704E-4</v>
      </c>
      <c r="D50">
        <v>-3.4334822273306099E-5</v>
      </c>
      <c r="E50">
        <v>15.509073823975299</v>
      </c>
      <c r="F50">
        <v>3.4334822273306099E-5</v>
      </c>
      <c r="G50">
        <f t="shared" si="0"/>
        <v>-5.7138381666717753E-4</v>
      </c>
      <c r="H50">
        <f t="shared" si="1"/>
        <v>-1.5282933789897746E-4</v>
      </c>
      <c r="I50" s="3">
        <f t="shared" si="2"/>
        <v>-2.7387050452634365</v>
      </c>
      <c r="J50">
        <f t="shared" si="3"/>
        <v>2.8355762744048535E-7</v>
      </c>
      <c r="K50">
        <f t="shared" si="4"/>
        <v>1.1788800205395166E-9</v>
      </c>
      <c r="L50">
        <f t="shared" si="5"/>
        <v>0.93195025451683566</v>
      </c>
      <c r="M50">
        <f t="shared" si="6"/>
        <v>0.22466119885961913</v>
      </c>
      <c r="N50">
        <f t="shared" si="7"/>
        <v>8.7324210387435466E-8</v>
      </c>
    </row>
    <row r="51" spans="1:14" x14ac:dyDescent="0.25">
      <c r="A51" s="1" t="s">
        <v>55</v>
      </c>
      <c r="B51">
        <v>13</v>
      </c>
      <c r="C51">
        <v>-5.2868360495663704E-4</v>
      </c>
      <c r="D51">
        <v>3.3607277432998502E-5</v>
      </c>
      <c r="E51">
        <v>-15.7312238699089</v>
      </c>
      <c r="F51">
        <v>3.3607277432998502E-5</v>
      </c>
      <c r="G51">
        <f t="shared" si="0"/>
        <v>-5.6728736581624739E-4</v>
      </c>
      <c r="H51">
        <f t="shared" si="1"/>
        <v>1.4959092893472098E-4</v>
      </c>
      <c r="I51" s="3">
        <f t="shared" si="2"/>
        <v>4.7922577916726645</v>
      </c>
      <c r="J51">
        <f t="shared" si="3"/>
        <v>2.7950635414994543E-7</v>
      </c>
      <c r="K51">
        <f t="shared" si="4"/>
        <v>1.1294490964585304E-9</v>
      </c>
      <c r="L51">
        <f t="shared" si="5"/>
        <v>0.93195025451683566</v>
      </c>
      <c r="M51">
        <f t="shared" si="6"/>
        <v>0.22466119885961913</v>
      </c>
      <c r="N51">
        <f t="shared" si="7"/>
        <v>-8.4861044025383323E-8</v>
      </c>
    </row>
    <row r="52" spans="1:14" x14ac:dyDescent="0.25">
      <c r="A52" s="1" t="s">
        <v>56</v>
      </c>
      <c r="B52">
        <v>275</v>
      </c>
      <c r="C52">
        <v>-1.30673341254914E-2</v>
      </c>
      <c r="D52">
        <v>-3.1863879465625999E-5</v>
      </c>
      <c r="E52">
        <v>410.09865542543702</v>
      </c>
      <c r="F52">
        <v>3.1863879465625999E-5</v>
      </c>
      <c r="G52">
        <f t="shared" si="0"/>
        <v>-1.4021493166785051E-2</v>
      </c>
      <c r="H52">
        <f t="shared" si="1"/>
        <v>-1.4183080846789361E-4</v>
      </c>
      <c r="I52" s="3">
        <f t="shared" si="2"/>
        <v>-97.860701128691019</v>
      </c>
      <c r="J52">
        <f t="shared" si="3"/>
        <v>1.7075522114723209E-4</v>
      </c>
      <c r="K52">
        <f t="shared" si="4"/>
        <v>1.0153068145999422E-9</v>
      </c>
      <c r="L52">
        <f t="shared" si="5"/>
        <v>0.93195025451683566</v>
      </c>
      <c r="M52">
        <f t="shared" si="6"/>
        <v>0.22466119885961913</v>
      </c>
      <c r="N52">
        <f t="shared" si="7"/>
        <v>1.9886797117721695E-6</v>
      </c>
    </row>
    <row r="53" spans="1:14" x14ac:dyDescent="0.25">
      <c r="A53" s="1" t="s">
        <v>57</v>
      </c>
      <c r="B53">
        <v>29</v>
      </c>
      <c r="C53">
        <v>-6.6630816819687397E-4</v>
      </c>
      <c r="D53">
        <v>-3.1648368882563397E-5</v>
      </c>
      <c r="E53">
        <v>21.0534757942605</v>
      </c>
      <c r="F53">
        <v>3.1648368882563397E-5</v>
      </c>
      <c r="G53">
        <f t="shared" si="0"/>
        <v>-7.149610882850369E-4</v>
      </c>
      <c r="H53">
        <f t="shared" si="1"/>
        <v>-1.4087153920307825E-4</v>
      </c>
      <c r="I53" s="3">
        <f t="shared" si="2"/>
        <v>-4.0752699397595133</v>
      </c>
      <c r="J53">
        <f t="shared" si="3"/>
        <v>4.4396657500587368E-7</v>
      </c>
      <c r="K53">
        <f t="shared" si="4"/>
        <v>1.001619252926807E-9</v>
      </c>
      <c r="L53">
        <f t="shared" si="5"/>
        <v>0.93195025451683566</v>
      </c>
      <c r="M53">
        <f t="shared" si="6"/>
        <v>0.22466119885961913</v>
      </c>
      <c r="N53">
        <f t="shared" si="7"/>
        <v>1.0071766897702106E-7</v>
      </c>
    </row>
    <row r="54" spans="1:14" x14ac:dyDescent="0.25">
      <c r="A54" s="1" t="s">
        <v>58</v>
      </c>
      <c r="B54">
        <v>55</v>
      </c>
      <c r="C54">
        <v>-2.9759456717332598E-4</v>
      </c>
      <c r="D54">
        <v>2.4755319222254702E-5</v>
      </c>
      <c r="E54">
        <v>-12.021439291552101</v>
      </c>
      <c r="F54">
        <v>2.4755319222254702E-5</v>
      </c>
      <c r="G54">
        <f t="shared" si="0"/>
        <v>-3.1932451944831775E-4</v>
      </c>
      <c r="H54">
        <f t="shared" si="1"/>
        <v>1.1018956254089612E-4</v>
      </c>
      <c r="I54" s="3">
        <f t="shared" si="2"/>
        <v>3.8979561410800829</v>
      </c>
      <c r="J54">
        <f t="shared" si="3"/>
        <v>8.8562526411079222E-8</v>
      </c>
      <c r="K54">
        <f t="shared" si="4"/>
        <v>6.128258297957331E-10</v>
      </c>
      <c r="L54">
        <f t="shared" si="5"/>
        <v>0.93195025451683566</v>
      </c>
      <c r="M54">
        <f t="shared" si="6"/>
        <v>0.22466119885961913</v>
      </c>
      <c r="N54">
        <f t="shared" si="7"/>
        <v>-3.5186229106592008E-8</v>
      </c>
    </row>
    <row r="55" spans="1:14" x14ac:dyDescent="0.25">
      <c r="A55" s="1" t="s">
        <v>59</v>
      </c>
      <c r="B55">
        <v>97</v>
      </c>
      <c r="C55">
        <v>-2.2186210280104998E-3</v>
      </c>
      <c r="D55">
        <v>2.4634555247264499E-5</v>
      </c>
      <c r="E55">
        <v>-90.0613388689803</v>
      </c>
      <c r="F55">
        <v>2.4634555247264499E-5</v>
      </c>
      <c r="G55">
        <f t="shared" si="0"/>
        <v>-2.3806217308892002E-3</v>
      </c>
      <c r="H55">
        <f t="shared" si="1"/>
        <v>1.0965202434737093E-4</v>
      </c>
      <c r="I55" s="3">
        <f t="shared" si="2"/>
        <v>22.710695676237911</v>
      </c>
      <c r="J55">
        <f t="shared" si="3"/>
        <v>4.9222792659303665E-6</v>
      </c>
      <c r="K55">
        <f t="shared" si="4"/>
        <v>6.0686131223052691E-10</v>
      </c>
      <c r="L55">
        <f t="shared" si="5"/>
        <v>0.93195025451683566</v>
      </c>
      <c r="M55">
        <f t="shared" si="6"/>
        <v>0.22466119885961913</v>
      </c>
      <c r="N55">
        <f t="shared" si="7"/>
        <v>-2.6103999199734289E-7</v>
      </c>
    </row>
    <row r="56" spans="1:14" x14ac:dyDescent="0.25">
      <c r="A56" s="1" t="s">
        <v>60</v>
      </c>
      <c r="B56">
        <v>24</v>
      </c>
      <c r="C56">
        <v>-1.5549788467793301E-4</v>
      </c>
      <c r="D56">
        <v>1.9747651037460601E-5</v>
      </c>
      <c r="E56">
        <v>-7.8742471387082302</v>
      </c>
      <c r="F56">
        <v>1.9747651037460601E-5</v>
      </c>
      <c r="G56">
        <f t="shared" si="0"/>
        <v>-1.6685212963276673E-4</v>
      </c>
      <c r="H56">
        <f t="shared" si="1"/>
        <v>8.7899695798383218E-5</v>
      </c>
      <c r="I56" s="3">
        <f t="shared" si="2"/>
        <v>2.898210546888329</v>
      </c>
      <c r="J56">
        <f t="shared" si="3"/>
        <v>2.4179592139311751E-8</v>
      </c>
      <c r="K56">
        <f t="shared" si="4"/>
        <v>3.8996972149731875E-10</v>
      </c>
      <c r="L56">
        <f t="shared" si="5"/>
        <v>0.93195025451683566</v>
      </c>
      <c r="M56">
        <f t="shared" si="6"/>
        <v>0.22466119885961913</v>
      </c>
      <c r="N56">
        <f t="shared" si="7"/>
        <v>-1.4666251438032598E-8</v>
      </c>
    </row>
    <row r="57" spans="1:14" x14ac:dyDescent="0.25">
      <c r="A57" s="1" t="s">
        <v>61</v>
      </c>
      <c r="B57">
        <v>35</v>
      </c>
      <c r="C57">
        <v>-1.61312962526526E-3</v>
      </c>
      <c r="D57">
        <v>-1.9614954514000099E-5</v>
      </c>
      <c r="E57">
        <v>82.239784146014202</v>
      </c>
      <c r="F57">
        <v>1.9614954514000099E-5</v>
      </c>
      <c r="G57">
        <f t="shared" si="0"/>
        <v>-1.7309181659074474E-3</v>
      </c>
      <c r="H57">
        <f t="shared" si="1"/>
        <v>-8.7309044078664506E-5</v>
      </c>
      <c r="I57" s="3">
        <f t="shared" si="2"/>
        <v>-18.825187461082596</v>
      </c>
      <c r="J57">
        <f t="shared" si="3"/>
        <v>2.6021871879084382E-6</v>
      </c>
      <c r="K57">
        <f t="shared" si="4"/>
        <v>3.8474644058629285E-10</v>
      </c>
      <c r="L57">
        <f t="shared" si="5"/>
        <v>0.93195025451683566</v>
      </c>
      <c r="M57">
        <f t="shared" si="6"/>
        <v>0.22466119885961913</v>
      </c>
      <c r="N57">
        <f t="shared" si="7"/>
        <v>1.5112481044377446E-7</v>
      </c>
    </row>
    <row r="58" spans="1:14" x14ac:dyDescent="0.25">
      <c r="A58" s="1" t="s">
        <v>62</v>
      </c>
      <c r="B58">
        <v>161</v>
      </c>
      <c r="C58">
        <v>-3.2763896460700202E-4</v>
      </c>
      <c r="D58">
        <v>-1.6775327344485398E-5</v>
      </c>
      <c r="E58">
        <v>19.531002756539799</v>
      </c>
      <c r="F58">
        <v>1.6775327344485398E-5</v>
      </c>
      <c r="G58">
        <f t="shared" si="0"/>
        <v>-3.5156271809471697E-4</v>
      </c>
      <c r="H58">
        <f t="shared" si="1"/>
        <v>-7.4669446391441904E-5</v>
      </c>
      <c r="I58" s="3">
        <f t="shared" si="2"/>
        <v>-3.7082539791671825</v>
      </c>
      <c r="J58">
        <f t="shared" si="3"/>
        <v>1.0734729112874832E-7</v>
      </c>
      <c r="K58">
        <f t="shared" si="4"/>
        <v>2.8141160751463953E-10</v>
      </c>
      <c r="L58">
        <f t="shared" si="5"/>
        <v>0.93195025451683566</v>
      </c>
      <c r="M58">
        <f t="shared" si="6"/>
        <v>0.22466119885961913</v>
      </c>
      <c r="N58">
        <f t="shared" si="7"/>
        <v>2.6250993532003073E-8</v>
      </c>
    </row>
    <row r="59" spans="1:14" x14ac:dyDescent="0.25">
      <c r="A59" s="1" t="s">
        <v>63</v>
      </c>
      <c r="B59">
        <v>248</v>
      </c>
      <c r="C59">
        <v>-6.7263039081810305E-4</v>
      </c>
      <c r="D59">
        <v>1.5106781898449199E-5</v>
      </c>
      <c r="E59">
        <v>-44.525061349244403</v>
      </c>
      <c r="F59">
        <v>1.5106781898449199E-5</v>
      </c>
      <c r="G59">
        <f t="shared" si="0"/>
        <v>-7.2174495104014374E-4</v>
      </c>
      <c r="H59">
        <f t="shared" si="1"/>
        <v>6.724250549329954E-5</v>
      </c>
      <c r="I59" s="3">
        <f t="shared" si="2"/>
        <v>11.733463093698418</v>
      </c>
      <c r="J59">
        <f t="shared" si="3"/>
        <v>4.5243164265211405E-7</v>
      </c>
      <c r="K59">
        <f t="shared" si="4"/>
        <v>2.282148593273124E-10</v>
      </c>
      <c r="L59">
        <f t="shared" si="5"/>
        <v>0.93195025451683566</v>
      </c>
      <c r="M59">
        <f t="shared" si="6"/>
        <v>0.22466119885961913</v>
      </c>
      <c r="N59">
        <f t="shared" si="7"/>
        <v>-4.8531938835078071E-8</v>
      </c>
    </row>
    <row r="60" spans="1:14" x14ac:dyDescent="0.25">
      <c r="A60" s="1" t="s">
        <v>64</v>
      </c>
      <c r="B60">
        <v>254</v>
      </c>
      <c r="C60">
        <v>4.7202208369146001E-4</v>
      </c>
      <c r="D60">
        <v>1.20107578292841E-5</v>
      </c>
      <c r="E60">
        <v>39.299941802223003</v>
      </c>
      <c r="F60">
        <v>1.20107578292841E-5</v>
      </c>
      <c r="G60">
        <f t="shared" si="0"/>
        <v>5.0648849700264014E-4</v>
      </c>
      <c r="H60">
        <f t="shared" si="1"/>
        <v>5.3461647539720875E-5</v>
      </c>
      <c r="I60" s="3">
        <f t="shared" si="2"/>
        <v>-8.4738662258085089</v>
      </c>
      <c r="J60">
        <f t="shared" si="3"/>
        <v>2.2280484749242768E-7</v>
      </c>
      <c r="K60">
        <f t="shared" si="4"/>
        <v>1.4425830363370931E-10</v>
      </c>
      <c r="L60">
        <f t="shared" si="5"/>
        <v>0.93195025451683566</v>
      </c>
      <c r="M60">
        <f t="shared" si="6"/>
        <v>0.22466119885961913</v>
      </c>
      <c r="N60">
        <f t="shared" si="7"/>
        <v>2.707770950967812E-8</v>
      </c>
    </row>
    <row r="61" spans="1:14" x14ac:dyDescent="0.25">
      <c r="A61" s="1" t="s">
        <v>65</v>
      </c>
      <c r="B61">
        <v>104</v>
      </c>
      <c r="C61">
        <v>-1.21434514781065E-2</v>
      </c>
      <c r="D61">
        <v>1.16701438833227E-5</v>
      </c>
      <c r="E61">
        <v>-1040.5571344720199</v>
      </c>
      <c r="F61">
        <v>1.16701438833227E-5</v>
      </c>
      <c r="G61">
        <f t="shared" si="0"/>
        <v>-1.3030149859664135E-2</v>
      </c>
      <c r="H61">
        <f t="shared" si="1"/>
        <v>5.1945524828320964E-5</v>
      </c>
      <c r="I61" s="3">
        <f t="shared" si="2"/>
        <v>251.84258755164277</v>
      </c>
      <c r="J61">
        <f t="shared" si="3"/>
        <v>1.4746341380112693E-4</v>
      </c>
      <c r="K61">
        <f t="shared" si="4"/>
        <v>1.3619225825745422E-10</v>
      </c>
      <c r="L61">
        <f t="shared" si="5"/>
        <v>0.93195025451683566</v>
      </c>
      <c r="M61">
        <f t="shared" si="6"/>
        <v>0.22466119885961913</v>
      </c>
      <c r="N61">
        <f t="shared" si="7"/>
        <v>-6.7685797305192624E-7</v>
      </c>
    </row>
    <row r="62" spans="1:14" x14ac:dyDescent="0.25">
      <c r="A62" s="1" t="s">
        <v>66</v>
      </c>
      <c r="B62">
        <v>237</v>
      </c>
      <c r="C62">
        <v>-3.3770910844035801E-2</v>
      </c>
      <c r="D62">
        <v>-1.0885329600313E-5</v>
      </c>
      <c r="E62">
        <v>3102.4242796529202</v>
      </c>
      <c r="F62">
        <v>1.0885329600313E-5</v>
      </c>
      <c r="G62">
        <f t="shared" si="0"/>
        <v>-3.6236817019320564E-2</v>
      </c>
      <c r="H62">
        <f t="shared" si="1"/>
        <v>-4.8452201161424238E-5</v>
      </c>
      <c r="I62" s="3">
        <f t="shared" si="2"/>
        <v>-746.88794215134465</v>
      </c>
      <c r="J62">
        <f t="shared" si="3"/>
        <v>1.1404744192358149E-3</v>
      </c>
      <c r="K62">
        <f t="shared" si="4"/>
        <v>1.1849040050745038E-10</v>
      </c>
      <c r="L62">
        <f t="shared" si="5"/>
        <v>0.93195025451683566</v>
      </c>
      <c r="M62">
        <f t="shared" si="6"/>
        <v>0.22466119885961913</v>
      </c>
      <c r="N62">
        <f t="shared" si="7"/>
        <v>1.7557535476698414E-6</v>
      </c>
    </row>
    <row r="63" spans="1:14" x14ac:dyDescent="0.25">
      <c r="A63" s="1" t="s">
        <v>67</v>
      </c>
      <c r="B63">
        <v>283</v>
      </c>
      <c r="C63">
        <v>3.1866127609398901E-4</v>
      </c>
      <c r="D63">
        <v>1.02190311260131E-5</v>
      </c>
      <c r="E63">
        <v>31.1831202160466</v>
      </c>
      <c r="F63">
        <v>1.02190311260131E-5</v>
      </c>
      <c r="G63">
        <f t="shared" si="0"/>
        <v>3.4192949092459572E-4</v>
      </c>
      <c r="H63">
        <f t="shared" si="1"/>
        <v>4.5486408769671531E-5</v>
      </c>
      <c r="I63" s="3">
        <f t="shared" si="2"/>
        <v>-6.5171793107698646</v>
      </c>
      <c r="J63">
        <f t="shared" si="3"/>
        <v>1.015450088818495E-7</v>
      </c>
      <c r="K63">
        <f t="shared" si="4"/>
        <v>1.0442859715442456E-10</v>
      </c>
      <c r="L63">
        <f t="shared" si="5"/>
        <v>0.93195025451683566</v>
      </c>
      <c r="M63">
        <f t="shared" si="6"/>
        <v>0.22466119885961913</v>
      </c>
      <c r="N63">
        <f t="shared" si="7"/>
        <v>1.5553144594601853E-8</v>
      </c>
    </row>
    <row r="64" spans="1:14" x14ac:dyDescent="0.25">
      <c r="A64" s="1" t="s">
        <v>68</v>
      </c>
      <c r="B64">
        <v>111</v>
      </c>
      <c r="C64">
        <v>-1.7362857559495098E-2</v>
      </c>
      <c r="D64">
        <v>8.5978407710880006E-6</v>
      </c>
      <c r="E64">
        <v>-2019.4439536355801</v>
      </c>
      <c r="F64">
        <v>8.5978407710880006E-6</v>
      </c>
      <c r="G64">
        <f t="shared" si="0"/>
        <v>-1.863066990469011E-2</v>
      </c>
      <c r="H64">
        <f t="shared" si="1"/>
        <v>3.8270252338769066E-5</v>
      </c>
      <c r="I64" s="3">
        <f t="shared" si="2"/>
        <v>487.81858012774603</v>
      </c>
      <c r="J64">
        <f t="shared" si="3"/>
        <v>3.0146882263131609E-4</v>
      </c>
      <c r="K64">
        <f t="shared" si="4"/>
        <v>7.3922865924983108E-11</v>
      </c>
      <c r="L64">
        <f t="shared" si="5"/>
        <v>0.93195025451683566</v>
      </c>
      <c r="M64">
        <f t="shared" si="6"/>
        <v>0.22466119885961913</v>
      </c>
      <c r="N64">
        <f t="shared" si="7"/>
        <v>-7.1300043849280111E-7</v>
      </c>
    </row>
    <row r="65" spans="1:14" x14ac:dyDescent="0.25">
      <c r="A65" s="1" t="s">
        <v>69</v>
      </c>
      <c r="B65">
        <v>287</v>
      </c>
      <c r="C65">
        <v>-4.6262292914336902E-5</v>
      </c>
      <c r="D65">
        <v>-7.9349066343022004E-6</v>
      </c>
      <c r="E65">
        <v>5.8302252372255303</v>
      </c>
      <c r="F65">
        <v>7.9349066343022004E-6</v>
      </c>
      <c r="G65">
        <f t="shared" si="0"/>
        <v>-4.9640302891833345E-5</v>
      </c>
      <c r="H65">
        <f t="shared" si="1"/>
        <v>-3.5319435107529954E-5</v>
      </c>
      <c r="I65" s="3">
        <f t="shared" si="2"/>
        <v>-0.40546706765562746</v>
      </c>
      <c r="J65">
        <f t="shared" si="3"/>
        <v>2.1401997456919065E-9</v>
      </c>
      <c r="K65">
        <f t="shared" si="4"/>
        <v>6.2962743295093073E-11</v>
      </c>
      <c r="L65">
        <f t="shared" si="5"/>
        <v>0.93195025451683566</v>
      </c>
      <c r="M65">
        <f t="shared" si="6"/>
        <v>0.22466119885961913</v>
      </c>
      <c r="N65">
        <f t="shared" si="7"/>
        <v>1.7532674567062393E-9</v>
      </c>
    </row>
    <row r="66" spans="1:14" x14ac:dyDescent="0.25">
      <c r="A66" s="1" t="s">
        <v>70</v>
      </c>
      <c r="B66">
        <v>58</v>
      </c>
      <c r="C66">
        <v>7.5754904438866402E-4</v>
      </c>
      <c r="D66">
        <v>7.8285141301220396E-6</v>
      </c>
      <c r="E66">
        <v>96.767921957733506</v>
      </c>
      <c r="F66">
        <v>7.8285141301220396E-6</v>
      </c>
      <c r="G66">
        <f t="shared" si="0"/>
        <v>8.1286424969260942E-4</v>
      </c>
      <c r="H66">
        <f t="shared" si="1"/>
        <v>3.4845866441822616E-5</v>
      </c>
      <c r="I66" s="3">
        <f t="shared" si="2"/>
        <v>-22.327422523694104</v>
      </c>
      <c r="J66">
        <f t="shared" si="3"/>
        <v>5.7388055465417805E-7</v>
      </c>
      <c r="K66">
        <f t="shared" si="4"/>
        <v>6.1285633485520428E-11</v>
      </c>
      <c r="L66">
        <f t="shared" si="5"/>
        <v>0.93195025451683566</v>
      </c>
      <c r="M66">
        <f t="shared" si="6"/>
        <v>0.22466119885961913</v>
      </c>
      <c r="N66">
        <f t="shared" si="7"/>
        <v>2.8324959080121019E-8</v>
      </c>
    </row>
    <row r="67" spans="1:14" x14ac:dyDescent="0.25">
      <c r="A67" s="1" t="s">
        <v>60</v>
      </c>
      <c r="B67">
        <v>23</v>
      </c>
      <c r="C67">
        <v>-3.1714937458424402E-4</v>
      </c>
      <c r="D67">
        <v>7.1719492142004299E-6</v>
      </c>
      <c r="E67">
        <v>-44.220805963919801</v>
      </c>
      <c r="F67">
        <v>7.1719492142004299E-6</v>
      </c>
      <c r="G67">
        <f t="shared" ref="G67:G130" si="8">C67/L$2</f>
        <v>-3.4030719241411479E-4</v>
      </c>
      <c r="H67">
        <f t="shared" ref="H67:H130" si="9">D67/M$2</f>
        <v>3.1923399548321043E-5</v>
      </c>
      <c r="I67" s="3">
        <f t="shared" ref="I67:I130" si="10">(H67-G67)/H67</f>
        <v>11.660117569841105</v>
      </c>
      <c r="J67">
        <f t="shared" ref="J67:J130" si="11">C67^2</f>
        <v>1.0058372579917713E-7</v>
      </c>
      <c r="K67">
        <f t="shared" ref="K67:K130" si="12">D67^2</f>
        <v>5.1436855531070167E-11</v>
      </c>
      <c r="L67">
        <f t="shared" ref="L67:L130" si="13">SQRT(SUM(J:J))</f>
        <v>0.93195025451683566</v>
      </c>
      <c r="M67">
        <f t="shared" ref="M67:M130" si="14">SQRT(SUM(K:K))</f>
        <v>0.22466119885961913</v>
      </c>
      <c r="N67">
        <f t="shared" ref="N67:N130" si="15">G67*H67</f>
        <v>-1.0863762472603154E-8</v>
      </c>
    </row>
    <row r="68" spans="1:14" x14ac:dyDescent="0.25">
      <c r="A68" s="1" t="s">
        <v>71</v>
      </c>
      <c r="B68">
        <v>37</v>
      </c>
      <c r="C68">
        <v>-6.2932651365535302E-6</v>
      </c>
      <c r="D68">
        <v>6.6831073115845997E-6</v>
      </c>
      <c r="E68">
        <v>-0.94166752726604996</v>
      </c>
      <c r="F68">
        <v>6.6831073115845997E-6</v>
      </c>
      <c r="G68">
        <f t="shared" si="8"/>
        <v>-6.7527908341161811E-6</v>
      </c>
      <c r="H68">
        <f t="shared" si="9"/>
        <v>2.9747492426409505E-5</v>
      </c>
      <c r="I68" s="3">
        <f t="shared" si="10"/>
        <v>1.2270036995831328</v>
      </c>
      <c r="J68">
        <f t="shared" si="11"/>
        <v>3.9605186078960121E-11</v>
      </c>
      <c r="K68">
        <f t="shared" si="12"/>
        <v>4.4663923338155538E-11</v>
      </c>
      <c r="L68">
        <f t="shared" si="13"/>
        <v>0.93195025451683566</v>
      </c>
      <c r="M68">
        <f t="shared" si="14"/>
        <v>0.22466119885961913</v>
      </c>
      <c r="N68">
        <f t="shared" si="15"/>
        <v>-2.0087859419499861E-10</v>
      </c>
    </row>
    <row r="69" spans="1:14" x14ac:dyDescent="0.25">
      <c r="A69" s="1" t="s">
        <v>72</v>
      </c>
      <c r="B69">
        <v>173</v>
      </c>
      <c r="C69">
        <v>-1.24155371228453E-3</v>
      </c>
      <c r="D69">
        <v>4.81566105373615E-6</v>
      </c>
      <c r="E69">
        <v>-257.81584260821103</v>
      </c>
      <c r="F69">
        <v>4.81566105373615E-6</v>
      </c>
      <c r="G69">
        <f t="shared" si="8"/>
        <v>-1.3322102829707435E-3</v>
      </c>
      <c r="H69">
        <f t="shared" si="9"/>
        <v>2.143521479534721E-5</v>
      </c>
      <c r="I69" s="3">
        <f t="shared" si="10"/>
        <v>63.150545058215002</v>
      </c>
      <c r="J69">
        <f t="shared" si="11"/>
        <v>1.5414556204874977E-6</v>
      </c>
      <c r="K69">
        <f t="shared" si="12"/>
        <v>2.3190591384471166E-11</v>
      </c>
      <c r="L69">
        <f t="shared" si="13"/>
        <v>0.93195025451683566</v>
      </c>
      <c r="M69">
        <f t="shared" si="14"/>
        <v>0.22466119885961913</v>
      </c>
      <c r="N69">
        <f t="shared" si="15"/>
        <v>-2.8556213568048173E-8</v>
      </c>
    </row>
    <row r="70" spans="1:14" x14ac:dyDescent="0.25">
      <c r="A70" s="1" t="s">
        <v>73</v>
      </c>
      <c r="B70">
        <v>242</v>
      </c>
      <c r="C70">
        <v>-6.8810670470208701E-4</v>
      </c>
      <c r="D70">
        <v>-4.5811183466010803E-6</v>
      </c>
      <c r="E70">
        <v>150.204961461566</v>
      </c>
      <c r="F70">
        <v>4.5811183466010803E-6</v>
      </c>
      <c r="G70">
        <f t="shared" si="8"/>
        <v>-7.3835132440500486E-4</v>
      </c>
      <c r="H70">
        <f t="shared" si="9"/>
        <v>-2.0391230750369223E-5</v>
      </c>
      <c r="I70" s="3">
        <f t="shared" si="10"/>
        <v>-35.209257471701925</v>
      </c>
      <c r="J70">
        <f t="shared" si="11"/>
        <v>4.7349083705596517E-7</v>
      </c>
      <c r="K70">
        <f t="shared" si="12"/>
        <v>2.0986645305565015E-11</v>
      </c>
      <c r="L70">
        <f t="shared" si="13"/>
        <v>0.93195025451683566</v>
      </c>
      <c r="M70">
        <f t="shared" si="14"/>
        <v>0.22466119885961913</v>
      </c>
      <c r="N70">
        <f t="shared" si="15"/>
        <v>1.5055892230783177E-8</v>
      </c>
    </row>
    <row r="71" spans="1:14" x14ac:dyDescent="0.25">
      <c r="A71" s="1" t="s">
        <v>74</v>
      </c>
      <c r="B71">
        <v>60</v>
      </c>
      <c r="C71">
        <v>4.9031684731962904E-4</v>
      </c>
      <c r="D71">
        <v>4.4506294065563604E-6</v>
      </c>
      <c r="E71">
        <v>110.167979072202</v>
      </c>
      <c r="F71">
        <v>4.4506294065563604E-6</v>
      </c>
      <c r="G71">
        <f t="shared" si="8"/>
        <v>5.2611911949509689E-4</v>
      </c>
      <c r="H71">
        <f t="shared" si="9"/>
        <v>1.9810405308739416E-5</v>
      </c>
      <c r="I71" s="3">
        <f t="shared" si="10"/>
        <v>-25.557716073734134</v>
      </c>
      <c r="J71">
        <f t="shared" si="11"/>
        <v>2.404106107654604E-7</v>
      </c>
      <c r="K71">
        <f t="shared" si="12"/>
        <v>1.9808102114504221E-11</v>
      </c>
      <c r="L71">
        <f t="shared" si="13"/>
        <v>0.93195025451683566</v>
      </c>
      <c r="M71">
        <f t="shared" si="14"/>
        <v>0.22466119885961913</v>
      </c>
      <c r="N71">
        <f t="shared" si="15"/>
        <v>1.0422632997874975E-8</v>
      </c>
    </row>
    <row r="72" spans="1:14" x14ac:dyDescent="0.25">
      <c r="A72" s="1" t="s">
        <v>75</v>
      </c>
      <c r="B72">
        <v>2</v>
      </c>
      <c r="C72">
        <v>1.05704522434027E-4</v>
      </c>
      <c r="D72">
        <v>3.8584976209536903E-6</v>
      </c>
      <c r="E72">
        <v>27.395254012856</v>
      </c>
      <c r="F72">
        <v>3.8584976209536903E-6</v>
      </c>
      <c r="G72">
        <f t="shared" si="8"/>
        <v>1.1342292351090018E-4</v>
      </c>
      <c r="H72">
        <f t="shared" si="9"/>
        <v>1.7174739743842884E-5</v>
      </c>
      <c r="I72" s="3">
        <f t="shared" si="10"/>
        <v>-5.6040548621158646</v>
      </c>
      <c r="J72">
        <f t="shared" si="11"/>
        <v>1.1173446063005719E-8</v>
      </c>
      <c r="K72">
        <f t="shared" si="12"/>
        <v>1.4888003890905289E-11</v>
      </c>
      <c r="L72">
        <f t="shared" si="13"/>
        <v>0.93195025451683566</v>
      </c>
      <c r="M72">
        <f t="shared" si="14"/>
        <v>0.22466119885961913</v>
      </c>
      <c r="N72">
        <f t="shared" si="15"/>
        <v>1.9480091922855088E-9</v>
      </c>
    </row>
    <row r="73" spans="1:14" x14ac:dyDescent="0.25">
      <c r="A73" s="1" t="s">
        <v>76</v>
      </c>
      <c r="B73">
        <v>20</v>
      </c>
      <c r="C73">
        <v>1.37822211378933E-5</v>
      </c>
      <c r="D73">
        <v>-2.9708554811765801E-6</v>
      </c>
      <c r="E73">
        <v>-4.6391422353654796</v>
      </c>
      <c r="F73">
        <v>2.9708554811765801E-6</v>
      </c>
      <c r="G73">
        <f t="shared" si="8"/>
        <v>1.4788580260690647E-5</v>
      </c>
      <c r="H73">
        <f t="shared" si="9"/>
        <v>-1.3223714180537853E-5</v>
      </c>
      <c r="I73" s="3">
        <f t="shared" si="10"/>
        <v>2.1183378632348169</v>
      </c>
      <c r="J73">
        <f t="shared" si="11"/>
        <v>1.8994961949379291E-10</v>
      </c>
      <c r="K73">
        <f t="shared" si="12"/>
        <v>8.8259822900369286E-12</v>
      </c>
      <c r="L73">
        <f t="shared" si="13"/>
        <v>0.93195025451683566</v>
      </c>
      <c r="M73">
        <f t="shared" si="14"/>
        <v>0.22466119885961913</v>
      </c>
      <c r="N73">
        <f t="shared" si="15"/>
        <v>-1.9555995850331708E-10</v>
      </c>
    </row>
    <row r="74" spans="1:14" x14ac:dyDescent="0.25">
      <c r="A74" s="1" t="s">
        <v>77</v>
      </c>
      <c r="B74">
        <v>79</v>
      </c>
      <c r="C74">
        <v>-2.91979644045801E-4</v>
      </c>
      <c r="D74">
        <v>2.5788153610451002E-6</v>
      </c>
      <c r="E74">
        <v>-113.22239213259201</v>
      </c>
      <c r="F74">
        <v>2.5788153610451002E-6</v>
      </c>
      <c r="G74">
        <f t="shared" si="8"/>
        <v>-3.1329960223807892E-4</v>
      </c>
      <c r="H74">
        <f t="shared" si="9"/>
        <v>1.1478686013139671E-5</v>
      </c>
      <c r="I74" s="3">
        <f t="shared" si="10"/>
        <v>28.294030159849687</v>
      </c>
      <c r="J74">
        <f t="shared" si="11"/>
        <v>8.5252112537112655E-8</v>
      </c>
      <c r="K74">
        <f t="shared" si="12"/>
        <v>6.6502886663621701E-12</v>
      </c>
      <c r="L74">
        <f t="shared" si="13"/>
        <v>0.93195025451683566</v>
      </c>
      <c r="M74">
        <f t="shared" si="14"/>
        <v>0.22466119885961913</v>
      </c>
      <c r="N74">
        <f t="shared" si="15"/>
        <v>-3.5962677621324588E-9</v>
      </c>
    </row>
    <row r="75" spans="1:14" x14ac:dyDescent="0.25">
      <c r="A75" s="1" t="s">
        <v>78</v>
      </c>
      <c r="B75">
        <v>76</v>
      </c>
      <c r="C75">
        <v>1.9245340788478E-4</v>
      </c>
      <c r="D75">
        <v>2.4814946504975202E-6</v>
      </c>
      <c r="E75">
        <v>77.555439358369796</v>
      </c>
      <c r="F75">
        <v>2.4814946504975202E-6</v>
      </c>
      <c r="G75">
        <f t="shared" si="8"/>
        <v>2.0650609509684223E-4</v>
      </c>
      <c r="H75">
        <f t="shared" si="9"/>
        <v>1.1045497233583699E-5</v>
      </c>
      <c r="I75" s="3">
        <f t="shared" si="10"/>
        <v>-17.69595281495911</v>
      </c>
      <c r="J75">
        <f t="shared" si="11"/>
        <v>3.7038314206465497E-8</v>
      </c>
      <c r="K75">
        <f t="shared" si="12"/>
        <v>6.1578157004478097E-12</v>
      </c>
      <c r="L75">
        <f t="shared" si="13"/>
        <v>0.93195025451683566</v>
      </c>
      <c r="M75">
        <f t="shared" si="14"/>
        <v>0.22466119885961913</v>
      </c>
      <c r="N75">
        <f t="shared" si="15"/>
        <v>2.2809625021103432E-9</v>
      </c>
    </row>
    <row r="76" spans="1:14" x14ac:dyDescent="0.25">
      <c r="A76" s="1" t="s">
        <v>79</v>
      </c>
      <c r="B76">
        <v>288</v>
      </c>
      <c r="C76">
        <v>-2.1715146637924599E-4</v>
      </c>
      <c r="D76">
        <v>-1.9724568400844402E-6</v>
      </c>
      <c r="E76">
        <v>110.091872210471</v>
      </c>
      <c r="F76">
        <v>1.9724568400844402E-6</v>
      </c>
      <c r="G76">
        <f t="shared" si="8"/>
        <v>-2.3300757237501582E-4</v>
      </c>
      <c r="H76">
        <f t="shared" si="9"/>
        <v>-8.7796951591847479E-6</v>
      </c>
      <c r="I76" s="3">
        <f t="shared" si="10"/>
        <v>-25.539369323234236</v>
      </c>
      <c r="J76">
        <f t="shared" si="11"/>
        <v>4.7154759350656804E-8</v>
      </c>
      <c r="K76">
        <f t="shared" si="12"/>
        <v>3.8905859859958948E-12</v>
      </c>
      <c r="L76">
        <f t="shared" si="13"/>
        <v>0.93195025451683566</v>
      </c>
      <c r="M76">
        <f t="shared" si="14"/>
        <v>0.22466119885961913</v>
      </c>
      <c r="N76">
        <f t="shared" si="15"/>
        <v>2.045735455234316E-9</v>
      </c>
    </row>
    <row r="77" spans="1:14" x14ac:dyDescent="0.25">
      <c r="A77" s="1" t="s">
        <v>80</v>
      </c>
      <c r="B77">
        <v>73</v>
      </c>
      <c r="C77">
        <v>-2.5437613680475302E-4</v>
      </c>
      <c r="D77">
        <v>1.9652686731886002E-6</v>
      </c>
      <c r="E77">
        <v>-129.43580706043301</v>
      </c>
      <c r="F77">
        <v>1.9652686731886002E-6</v>
      </c>
      <c r="G77">
        <f t="shared" si="8"/>
        <v>-2.7295033782316299E-4</v>
      </c>
      <c r="H77">
        <f t="shared" si="9"/>
        <v>8.7476995723529898E-6</v>
      </c>
      <c r="I77" s="3">
        <f t="shared" si="10"/>
        <v>32.20252765490708</v>
      </c>
      <c r="J77">
        <f t="shared" si="11"/>
        <v>6.4707218975710429E-8</v>
      </c>
      <c r="K77">
        <f t="shared" si="12"/>
        <v>3.8622809578164813E-12</v>
      </c>
      <c r="L77">
        <f t="shared" si="13"/>
        <v>0.93195025451683566</v>
      </c>
      <c r="M77">
        <f t="shared" si="14"/>
        <v>0.22466119885961913</v>
      </c>
      <c r="N77">
        <f t="shared" si="15"/>
        <v>-2.387687553449287E-9</v>
      </c>
    </row>
    <row r="78" spans="1:14" x14ac:dyDescent="0.25">
      <c r="A78" s="1" t="s">
        <v>81</v>
      </c>
      <c r="B78">
        <v>42</v>
      </c>
      <c r="C78">
        <v>8.5865497316257598E-5</v>
      </c>
      <c r="D78">
        <v>1.66333403444486E-6</v>
      </c>
      <c r="E78">
        <v>51.622521717302298</v>
      </c>
      <c r="F78">
        <v>1.66333403444486E-6</v>
      </c>
      <c r="G78">
        <f t="shared" si="8"/>
        <v>9.2135279646201796E-5</v>
      </c>
      <c r="H78">
        <f t="shared" si="9"/>
        <v>7.4037441395663703E-6</v>
      </c>
      <c r="I78" s="3">
        <f t="shared" si="10"/>
        <v>-11.444417028651946</v>
      </c>
      <c r="J78">
        <f t="shared" si="11"/>
        <v>7.3728836293682405E-9</v>
      </c>
      <c r="K78">
        <f t="shared" si="12"/>
        <v>2.766680110142615E-12</v>
      </c>
      <c r="L78">
        <f t="shared" si="13"/>
        <v>0.93195025451683566</v>
      </c>
      <c r="M78">
        <f t="shared" si="14"/>
        <v>0.22466119885961913</v>
      </c>
      <c r="N78">
        <f t="shared" si="15"/>
        <v>6.8214603672787523E-10</v>
      </c>
    </row>
    <row r="79" spans="1:14" x14ac:dyDescent="0.25">
      <c r="A79" s="1" t="s">
        <v>82</v>
      </c>
      <c r="B79">
        <v>87</v>
      </c>
      <c r="C79">
        <v>-8.3389867127641904E-5</v>
      </c>
      <c r="D79">
        <v>1.6023749041651201E-6</v>
      </c>
      <c r="E79">
        <v>-52.041421087464101</v>
      </c>
      <c r="F79">
        <v>1.6023749041651201E-6</v>
      </c>
      <c r="G79">
        <f t="shared" si="8"/>
        <v>-8.9478882293856884E-5</v>
      </c>
      <c r="H79">
        <f t="shared" si="9"/>
        <v>7.1324060954841313E-6</v>
      </c>
      <c r="I79" s="3">
        <f t="shared" si="10"/>
        <v>13.545399279846146</v>
      </c>
      <c r="J79">
        <f t="shared" si="11"/>
        <v>6.9538699395657722E-9</v>
      </c>
      <c r="K79">
        <f t="shared" si="12"/>
        <v>2.5676053334981777E-12</v>
      </c>
      <c r="L79">
        <f t="shared" si="13"/>
        <v>0.93195025451683566</v>
      </c>
      <c r="M79">
        <f t="shared" si="14"/>
        <v>0.22466119885961913</v>
      </c>
      <c r="N79">
        <f t="shared" si="15"/>
        <v>-6.3819972548981194E-10</v>
      </c>
    </row>
    <row r="80" spans="1:14" x14ac:dyDescent="0.25">
      <c r="A80" s="1" t="s">
        <v>83</v>
      </c>
      <c r="B80">
        <v>47</v>
      </c>
      <c r="C80">
        <v>-5.01319533278527E-5</v>
      </c>
      <c r="D80">
        <v>1.44039765745526E-6</v>
      </c>
      <c r="E80">
        <v>-34.804245250176599</v>
      </c>
      <c r="F80">
        <v>1.44039765745526E-6</v>
      </c>
      <c r="G80">
        <f t="shared" si="8"/>
        <v>-5.3792520668223139E-5</v>
      </c>
      <c r="H80">
        <f t="shared" si="9"/>
        <v>6.4114215750949542E-6</v>
      </c>
      <c r="I80" s="3">
        <f t="shared" si="10"/>
        <v>9.3901081902302543</v>
      </c>
      <c r="J80">
        <f t="shared" si="11"/>
        <v>2.5132127444660015E-9</v>
      </c>
      <c r="K80">
        <f t="shared" si="12"/>
        <v>2.0747454116026003E-12</v>
      </c>
      <c r="L80">
        <f t="shared" si="13"/>
        <v>0.93195025451683566</v>
      </c>
      <c r="M80">
        <f t="shared" si="14"/>
        <v>0.22466119885961913</v>
      </c>
      <c r="N80">
        <f t="shared" si="15"/>
        <v>-3.448865275909871E-10</v>
      </c>
    </row>
    <row r="81" spans="1:14" x14ac:dyDescent="0.25">
      <c r="A81" s="1" t="s">
        <v>84</v>
      </c>
      <c r="B81">
        <v>28</v>
      </c>
      <c r="C81">
        <v>2.2270559779246599E-4</v>
      </c>
      <c r="D81">
        <v>1.37109616977215E-6</v>
      </c>
      <c r="E81">
        <v>162.42886728323001</v>
      </c>
      <c r="F81">
        <v>1.37109616977215E-6</v>
      </c>
      <c r="G81">
        <f t="shared" si="8"/>
        <v>2.3896725894229884E-4</v>
      </c>
      <c r="H81">
        <f t="shared" si="9"/>
        <v>6.1029504726754687E-6</v>
      </c>
      <c r="I81" s="3">
        <f t="shared" si="10"/>
        <v>-38.156021339550236</v>
      </c>
      <c r="J81">
        <f t="shared" si="11"/>
        <v>4.9597783288099634E-8</v>
      </c>
      <c r="K81">
        <f t="shared" si="12"/>
        <v>1.8799047067638603E-12</v>
      </c>
      <c r="L81">
        <f t="shared" si="13"/>
        <v>0.93195025451683566</v>
      </c>
      <c r="M81">
        <f t="shared" si="14"/>
        <v>0.22466119885961913</v>
      </c>
      <c r="N81">
        <f t="shared" si="15"/>
        <v>1.4584053459158639E-9</v>
      </c>
    </row>
    <row r="82" spans="1:14" x14ac:dyDescent="0.25">
      <c r="A82" s="1" t="s">
        <v>85</v>
      </c>
      <c r="B82">
        <v>101</v>
      </c>
      <c r="C82">
        <v>1.7958785868756599E-2</v>
      </c>
      <c r="D82">
        <v>1.3579700861215601E-6</v>
      </c>
      <c r="E82">
        <v>13224.728624212799</v>
      </c>
      <c r="F82">
        <v>1.3579700861215601E-6</v>
      </c>
      <c r="G82">
        <f t="shared" si="8"/>
        <v>1.9270112092052843E-2</v>
      </c>
      <c r="H82">
        <f t="shared" si="9"/>
        <v>6.0445243460580644E-6</v>
      </c>
      <c r="I82" s="3">
        <f t="shared" si="10"/>
        <v>-3187.027872634816</v>
      </c>
      <c r="J82">
        <f t="shared" si="11"/>
        <v>3.2251798987985173E-4</v>
      </c>
      <c r="K82">
        <f t="shared" si="12"/>
        <v>1.8440827548009974E-12</v>
      </c>
      <c r="L82">
        <f t="shared" si="13"/>
        <v>0.93195025451683566</v>
      </c>
      <c r="M82">
        <f t="shared" si="14"/>
        <v>0.22466119885961913</v>
      </c>
      <c r="N82">
        <f t="shared" si="15"/>
        <v>1.1647866169168132E-7</v>
      </c>
    </row>
    <row r="83" spans="1:14" x14ac:dyDescent="0.25">
      <c r="A83" s="1" t="s">
        <v>86</v>
      </c>
      <c r="B83">
        <v>93</v>
      </c>
      <c r="C83">
        <v>8.1857409601261994E-3</v>
      </c>
      <c r="D83">
        <v>-1.3169750303130601E-6</v>
      </c>
      <c r="E83">
        <v>-6215.5627644514598</v>
      </c>
      <c r="F83">
        <v>1.3169750303130601E-6</v>
      </c>
      <c r="G83">
        <f t="shared" si="8"/>
        <v>8.7834526794244513E-3</v>
      </c>
      <c r="H83">
        <f t="shared" si="9"/>
        <v>-5.8620493302716671E-6</v>
      </c>
      <c r="I83" s="3">
        <f t="shared" si="10"/>
        <v>1499.3587111876789</v>
      </c>
      <c r="J83">
        <f t="shared" si="11"/>
        <v>6.7006355066287788E-5</v>
      </c>
      <c r="K83">
        <f t="shared" si="12"/>
        <v>1.7344232304680856E-12</v>
      </c>
      <c r="L83">
        <f t="shared" si="13"/>
        <v>0.93195025451683566</v>
      </c>
      <c r="M83">
        <f t="shared" si="14"/>
        <v>0.22466119885961913</v>
      </c>
      <c r="N83">
        <f t="shared" si="15"/>
        <v>-5.1489032896892988E-8</v>
      </c>
    </row>
    <row r="84" spans="1:14" x14ac:dyDescent="0.25">
      <c r="A84" s="1" t="s">
        <v>87</v>
      </c>
      <c r="B84">
        <v>57</v>
      </c>
      <c r="C84">
        <v>3.1018527452568098E-4</v>
      </c>
      <c r="D84">
        <v>1.21426609829387E-6</v>
      </c>
      <c r="E84">
        <v>255.45082330925001</v>
      </c>
      <c r="F84">
        <v>1.21426609829387E-6</v>
      </c>
      <c r="G84">
        <f t="shared" si="8"/>
        <v>3.328345832004679E-4</v>
      </c>
      <c r="H84">
        <f t="shared" si="9"/>
        <v>5.4048767853883456E-6</v>
      </c>
      <c r="I84" s="3">
        <f t="shared" si="10"/>
        <v>-60.580420130993495</v>
      </c>
      <c r="J84">
        <f t="shared" si="11"/>
        <v>9.6214904532572072E-8</v>
      </c>
      <c r="K84">
        <f t="shared" si="12"/>
        <v>1.4744421574658185E-12</v>
      </c>
      <c r="L84">
        <f t="shared" si="13"/>
        <v>0.93195025451683566</v>
      </c>
      <c r="M84">
        <f t="shared" si="14"/>
        <v>0.22466119885961913</v>
      </c>
      <c r="N84">
        <f t="shared" si="15"/>
        <v>1.7989299121146148E-9</v>
      </c>
    </row>
    <row r="85" spans="1:14" x14ac:dyDescent="0.25">
      <c r="A85" s="1" t="s">
        <v>88</v>
      </c>
      <c r="B85">
        <v>15</v>
      </c>
      <c r="C85">
        <v>9.8285944529916206E-5</v>
      </c>
      <c r="D85">
        <v>9.5628157742859808E-7</v>
      </c>
      <c r="E85">
        <v>102.779293097126</v>
      </c>
      <c r="F85">
        <v>9.5628157742859808E-7</v>
      </c>
      <c r="G85">
        <f t="shared" si="8"/>
        <v>1.054626510949042E-4</v>
      </c>
      <c r="H85">
        <f t="shared" si="9"/>
        <v>4.2565497837752406E-6</v>
      </c>
      <c r="I85" s="3">
        <f t="shared" si="10"/>
        <v>-23.776557646969827</v>
      </c>
      <c r="J85">
        <f t="shared" si="11"/>
        <v>9.660126892137765E-9</v>
      </c>
      <c r="K85">
        <f t="shared" si="12"/>
        <v>9.1447445532932777E-13</v>
      </c>
      <c r="L85">
        <f t="shared" si="13"/>
        <v>0.93195025451683566</v>
      </c>
      <c r="M85">
        <f t="shared" si="14"/>
        <v>0.22466119885961913</v>
      </c>
      <c r="N85">
        <f t="shared" si="15"/>
        <v>4.4890702471437814E-10</v>
      </c>
    </row>
    <row r="86" spans="1:14" x14ac:dyDescent="0.25">
      <c r="A86" s="1" t="s">
        <v>89</v>
      </c>
      <c r="B86">
        <v>219</v>
      </c>
      <c r="C86">
        <v>1.8321621078358899E-2</v>
      </c>
      <c r="D86">
        <v>-8.3511188504869399E-7</v>
      </c>
      <c r="E86">
        <v>-21939.121459504298</v>
      </c>
      <c r="F86">
        <v>8.3511188504869399E-7</v>
      </c>
      <c r="G86">
        <f t="shared" si="8"/>
        <v>1.9659441037287596E-2</v>
      </c>
      <c r="H86">
        <f t="shared" si="9"/>
        <v>-3.7172056825465377E-6</v>
      </c>
      <c r="I86" s="3">
        <f t="shared" si="10"/>
        <v>5289.7686924602858</v>
      </c>
      <c r="J86">
        <f t="shared" si="11"/>
        <v>3.3568179893896512E-4</v>
      </c>
      <c r="K86">
        <f t="shared" si="12"/>
        <v>6.9741186054958306E-13</v>
      </c>
      <c r="L86">
        <f t="shared" si="13"/>
        <v>0.93195025451683566</v>
      </c>
      <c r="M86">
        <f t="shared" si="14"/>
        <v>0.22466119885961913</v>
      </c>
      <c r="N86">
        <f t="shared" si="15"/>
        <v>-7.3078185939494055E-8</v>
      </c>
    </row>
    <row r="87" spans="1:14" x14ac:dyDescent="0.25">
      <c r="A87" s="1" t="s">
        <v>90</v>
      </c>
      <c r="B87">
        <v>286</v>
      </c>
      <c r="C87">
        <v>-1.8113471622810501E-4</v>
      </c>
      <c r="D87">
        <v>-7.8923283464059004E-7</v>
      </c>
      <c r="E87">
        <v>229.50732442675499</v>
      </c>
      <c r="F87">
        <v>7.8923283464059004E-7</v>
      </c>
      <c r="G87">
        <f t="shared" si="8"/>
        <v>-1.9436092790383247E-4</v>
      </c>
      <c r="H87">
        <f t="shared" si="9"/>
        <v>-3.5129912893135891E-6</v>
      </c>
      <c r="I87" s="3">
        <f t="shared" si="10"/>
        <v>-54.326333570786929</v>
      </c>
      <c r="J87">
        <f t="shared" si="11"/>
        <v>3.2809785423036128E-8</v>
      </c>
      <c r="K87">
        <f t="shared" si="12"/>
        <v>6.2288846727482093E-13</v>
      </c>
      <c r="L87">
        <f t="shared" si="13"/>
        <v>0.93195025451683566</v>
      </c>
      <c r="M87">
        <f t="shared" si="14"/>
        <v>0.22466119885961913</v>
      </c>
      <c r="N87">
        <f t="shared" si="15"/>
        <v>6.8278824670906993E-10</v>
      </c>
    </row>
    <row r="88" spans="1:14" x14ac:dyDescent="0.25">
      <c r="A88" s="1" t="s">
        <v>91</v>
      </c>
      <c r="B88">
        <v>53</v>
      </c>
      <c r="C88">
        <v>-2.50343535632806E-5</v>
      </c>
      <c r="D88">
        <v>-6.5949599913465303E-7</v>
      </c>
      <c r="E88">
        <v>37.959826285722798</v>
      </c>
      <c r="F88">
        <v>6.5949599913465303E-7</v>
      </c>
      <c r="G88">
        <f t="shared" si="8"/>
        <v>-2.6862328157482526E-5</v>
      </c>
      <c r="H88">
        <f t="shared" si="9"/>
        <v>-2.9355135754738983E-6</v>
      </c>
      <c r="I88" s="3">
        <f t="shared" si="10"/>
        <v>-8.1508104005773419</v>
      </c>
      <c r="J88">
        <f t="shared" si="11"/>
        <v>6.267188583313401E-10</v>
      </c>
      <c r="K88">
        <f t="shared" si="12"/>
        <v>4.3493497287461429E-13</v>
      </c>
      <c r="L88">
        <f t="shared" si="13"/>
        <v>0.93195025451683566</v>
      </c>
      <c r="M88">
        <f t="shared" si="14"/>
        <v>0.22466119885961913</v>
      </c>
      <c r="N88">
        <f t="shared" si="15"/>
        <v>7.8854728975124702E-11</v>
      </c>
    </row>
    <row r="89" spans="1:14" x14ac:dyDescent="0.25">
      <c r="A89" s="1" t="s">
        <v>92</v>
      </c>
      <c r="B89">
        <v>220</v>
      </c>
      <c r="C89">
        <v>8.3635683000427806E-3</v>
      </c>
      <c r="D89">
        <v>6.2869674775612097E-7</v>
      </c>
      <c r="E89">
        <v>13303.024597937199</v>
      </c>
      <c r="F89">
        <v>6.2869674775612097E-7</v>
      </c>
      <c r="G89">
        <f t="shared" si="8"/>
        <v>8.9742647308775347E-3</v>
      </c>
      <c r="H89">
        <f t="shared" si="9"/>
        <v>2.798421583020955E-6</v>
      </c>
      <c r="I89" s="3">
        <f t="shared" si="10"/>
        <v>-3205.9023428520113</v>
      </c>
      <c r="J89">
        <f t="shared" si="11"/>
        <v>6.9949274709480482E-5</v>
      </c>
      <c r="K89">
        <f t="shared" si="12"/>
        <v>3.9525960063912359E-13</v>
      </c>
      <c r="L89">
        <f t="shared" si="13"/>
        <v>0.93195025451683566</v>
      </c>
      <c r="M89">
        <f t="shared" si="14"/>
        <v>0.22466119885961913</v>
      </c>
      <c r="N89">
        <f t="shared" si="15"/>
        <v>2.5113776114631434E-8</v>
      </c>
    </row>
    <row r="90" spans="1:14" x14ac:dyDescent="0.25">
      <c r="A90" s="1" t="s">
        <v>93</v>
      </c>
      <c r="B90">
        <v>86</v>
      </c>
      <c r="C90">
        <v>1.12991425256188E-4</v>
      </c>
      <c r="D90">
        <v>5.6193469537169102E-7</v>
      </c>
      <c r="E90">
        <v>201.07572318781601</v>
      </c>
      <c r="F90">
        <v>5.6193469537169102E-7</v>
      </c>
      <c r="G90">
        <f t="shared" si="8"/>
        <v>1.2124190610878449E-4</v>
      </c>
      <c r="H90">
        <f t="shared" si="9"/>
        <v>2.5012538801718902E-6</v>
      </c>
      <c r="I90" s="3">
        <f t="shared" si="10"/>
        <v>-47.472450985444375</v>
      </c>
      <c r="J90">
        <f t="shared" si="11"/>
        <v>1.2767062181424719E-8</v>
      </c>
      <c r="K90">
        <f t="shared" si="12"/>
        <v>3.1577060186247517E-13</v>
      </c>
      <c r="L90">
        <f t="shared" si="13"/>
        <v>0.93195025451683566</v>
      </c>
      <c r="M90">
        <f t="shared" si="14"/>
        <v>0.22466119885961913</v>
      </c>
      <c r="N90">
        <f t="shared" si="15"/>
        <v>3.032567880940332E-10</v>
      </c>
    </row>
    <row r="91" spans="1:14" x14ac:dyDescent="0.25">
      <c r="A91" s="1" t="s">
        <v>94</v>
      </c>
      <c r="B91">
        <v>282</v>
      </c>
      <c r="C91">
        <v>-7.5128893625035897E-5</v>
      </c>
      <c r="D91">
        <v>5.5117623355660196E-7</v>
      </c>
      <c r="E91">
        <v>-136.30648248428301</v>
      </c>
      <c r="F91">
        <v>5.5117623355660196E-7</v>
      </c>
      <c r="G91">
        <f t="shared" si="8"/>
        <v>-8.0614703693585076E-5</v>
      </c>
      <c r="H91">
        <f t="shared" si="9"/>
        <v>2.4533663861600227E-6</v>
      </c>
      <c r="I91" s="3">
        <f t="shared" si="10"/>
        <v>33.858811528661306</v>
      </c>
      <c r="J91">
        <f t="shared" si="11"/>
        <v>5.6443506573219596E-9</v>
      </c>
      <c r="K91">
        <f t="shared" si="12"/>
        <v>3.0379524043764183E-13</v>
      </c>
      <c r="L91">
        <f t="shared" si="13"/>
        <v>0.93195025451683566</v>
      </c>
      <c r="M91">
        <f t="shared" si="14"/>
        <v>0.22466119885961913</v>
      </c>
      <c r="N91">
        <f t="shared" si="15"/>
        <v>-1.9777740427209185E-10</v>
      </c>
    </row>
    <row r="92" spans="1:14" x14ac:dyDescent="0.25">
      <c r="A92" s="1" t="s">
        <v>95</v>
      </c>
      <c r="B92">
        <v>11</v>
      </c>
      <c r="C92">
        <v>2.2288743839220799E-4</v>
      </c>
      <c r="D92">
        <v>5.3883367424789002E-7</v>
      </c>
      <c r="E92">
        <v>413.64793821269001</v>
      </c>
      <c r="F92">
        <v>5.3883367424789002E-7</v>
      </c>
      <c r="G92">
        <f t="shared" si="8"/>
        <v>2.3916237729637482E-4</v>
      </c>
      <c r="H92">
        <f t="shared" si="9"/>
        <v>2.3984278414920388E-6</v>
      </c>
      <c r="I92" s="3">
        <f t="shared" si="10"/>
        <v>-98.716311309826281</v>
      </c>
      <c r="J92">
        <f t="shared" si="11"/>
        <v>4.9678810193040314E-8</v>
      </c>
      <c r="K92">
        <f t="shared" si="12"/>
        <v>2.9034172850348127E-13</v>
      </c>
      <c r="L92">
        <f t="shared" si="13"/>
        <v>0.93195025451683566</v>
      </c>
      <c r="M92">
        <f t="shared" si="14"/>
        <v>0.22466119885961913</v>
      </c>
      <c r="N92">
        <f t="shared" si="15"/>
        <v>5.7361370434504884E-10</v>
      </c>
    </row>
    <row r="93" spans="1:14" x14ac:dyDescent="0.25">
      <c r="A93" s="1" t="s">
        <v>96</v>
      </c>
      <c r="B93">
        <v>157</v>
      </c>
      <c r="C93">
        <v>1.9552700164980598E-5</v>
      </c>
      <c r="D93">
        <v>-5.0309368200851602E-7</v>
      </c>
      <c r="E93">
        <v>-38.864928867561602</v>
      </c>
      <c r="F93">
        <v>5.0309368200851602E-7</v>
      </c>
      <c r="G93">
        <f t="shared" si="8"/>
        <v>2.0980411851614962E-5</v>
      </c>
      <c r="H93">
        <f t="shared" si="9"/>
        <v>-2.239343885647459E-6</v>
      </c>
      <c r="I93" s="3">
        <f t="shared" si="10"/>
        <v>10.368999547628174</v>
      </c>
      <c r="J93">
        <f t="shared" si="11"/>
        <v>3.8230808374163231E-10</v>
      </c>
      <c r="K93">
        <f t="shared" si="12"/>
        <v>2.5310325287688581E-13</v>
      </c>
      <c r="L93">
        <f t="shared" si="13"/>
        <v>0.93195025451683566</v>
      </c>
      <c r="M93">
        <f t="shared" si="14"/>
        <v>0.22466119885961913</v>
      </c>
      <c r="N93">
        <f t="shared" si="15"/>
        <v>-4.6982356998279451E-11</v>
      </c>
    </row>
    <row r="94" spans="1:14" x14ac:dyDescent="0.25">
      <c r="A94" s="1" t="s">
        <v>97</v>
      </c>
      <c r="B94">
        <v>21</v>
      </c>
      <c r="C94">
        <v>6.0343826943724598E-5</v>
      </c>
      <c r="D94">
        <v>4.3370507577414E-7</v>
      </c>
      <c r="E94">
        <v>139.13562536941501</v>
      </c>
      <c r="F94">
        <v>4.3370507577414E-7</v>
      </c>
      <c r="G94">
        <f t="shared" si="8"/>
        <v>6.4750051466008255E-5</v>
      </c>
      <c r="H94">
        <f t="shared" si="9"/>
        <v>1.9304850057581289E-6</v>
      </c>
      <c r="I94" s="3">
        <f t="shared" si="10"/>
        <v>-32.540820712347355</v>
      </c>
      <c r="J94">
        <f t="shared" si="11"/>
        <v>3.6413774502141828E-9</v>
      </c>
      <c r="K94">
        <f t="shared" si="12"/>
        <v>1.8810009275225252E-13</v>
      </c>
      <c r="L94">
        <f t="shared" si="13"/>
        <v>0.93195025451683566</v>
      </c>
      <c r="M94">
        <f t="shared" si="14"/>
        <v>0.22466119885961913</v>
      </c>
      <c r="N94">
        <f t="shared" si="15"/>
        <v>1.2499900347719608E-10</v>
      </c>
    </row>
    <row r="95" spans="1:14" x14ac:dyDescent="0.25">
      <c r="A95" s="1" t="s">
        <v>98</v>
      </c>
      <c r="B95">
        <v>261</v>
      </c>
      <c r="C95">
        <v>4.4811536334466801E-4</v>
      </c>
      <c r="D95">
        <v>-4.19857538958561E-7</v>
      </c>
      <c r="E95">
        <v>-1067.30336307929</v>
      </c>
      <c r="F95">
        <v>4.19857538958561E-7</v>
      </c>
      <c r="G95">
        <f t="shared" si="8"/>
        <v>4.8083614031200719E-4</v>
      </c>
      <c r="H95">
        <f t="shared" si="9"/>
        <v>-1.8688475851182093E-6</v>
      </c>
      <c r="I95" s="3">
        <f t="shared" si="10"/>
        <v>258.29018467902137</v>
      </c>
      <c r="J95">
        <f t="shared" si="11"/>
        <v>2.0080737886552384E-7</v>
      </c>
      <c r="K95">
        <f t="shared" si="12"/>
        <v>1.7628035302033957E-13</v>
      </c>
      <c r="L95">
        <f t="shared" si="13"/>
        <v>0.93195025451683566</v>
      </c>
      <c r="M95">
        <f t="shared" si="14"/>
        <v>0.22466119885961913</v>
      </c>
      <c r="N95">
        <f t="shared" si="15"/>
        <v>-8.9860945965965513E-10</v>
      </c>
    </row>
    <row r="96" spans="1:14" x14ac:dyDescent="0.25">
      <c r="A96" s="1" t="s">
        <v>99</v>
      </c>
      <c r="B96">
        <v>27</v>
      </c>
      <c r="C96">
        <v>-1.7377353598586599E-4</v>
      </c>
      <c r="D96">
        <v>-3.9972749789519399E-7</v>
      </c>
      <c r="E96">
        <v>434.73000206612898</v>
      </c>
      <c r="F96">
        <v>3.9972749789519399E-7</v>
      </c>
      <c r="G96">
        <f t="shared" si="8"/>
        <v>-1.8646224424924686E-4</v>
      </c>
      <c r="H96">
        <f t="shared" si="9"/>
        <v>-1.7792458151394717E-6</v>
      </c>
      <c r="I96" s="3">
        <f t="shared" si="10"/>
        <v>-103.7984728488067</v>
      </c>
      <c r="J96">
        <f t="shared" si="11"/>
        <v>3.0197241809031062E-8</v>
      </c>
      <c r="K96">
        <f t="shared" si="12"/>
        <v>1.5978207257355232E-13</v>
      </c>
      <c r="L96">
        <f t="shared" si="13"/>
        <v>0.93195025451683566</v>
      </c>
      <c r="M96">
        <f t="shared" si="14"/>
        <v>0.22466119885961913</v>
      </c>
      <c r="N96">
        <f t="shared" si="15"/>
        <v>3.3176216776198649E-10</v>
      </c>
    </row>
    <row r="97" spans="1:14" x14ac:dyDescent="0.25">
      <c r="A97" s="1" t="s">
        <v>100</v>
      </c>
      <c r="B97">
        <v>284</v>
      </c>
      <c r="C97">
        <v>5.6878217814320603E-5</v>
      </c>
      <c r="D97">
        <v>2.9545407801792601E-7</v>
      </c>
      <c r="E97">
        <v>192.511195634503</v>
      </c>
      <c r="F97">
        <v>2.9545407801792601E-7</v>
      </c>
      <c r="G97">
        <f t="shared" si="8"/>
        <v>6.1031388251306172E-5</v>
      </c>
      <c r="H97">
        <f t="shared" si="9"/>
        <v>1.3151095049686005E-6</v>
      </c>
      <c r="I97" s="3">
        <f t="shared" si="10"/>
        <v>-45.40783753803327</v>
      </c>
      <c r="J97">
        <f t="shared" si="11"/>
        <v>3.2351316617332975E-9</v>
      </c>
      <c r="K97">
        <f t="shared" si="12"/>
        <v>8.7293112217422707E-14</v>
      </c>
      <c r="L97">
        <f t="shared" si="13"/>
        <v>0.93195025451683566</v>
      </c>
      <c r="M97">
        <f t="shared" si="14"/>
        <v>0.22466119885961913</v>
      </c>
      <c r="N97">
        <f t="shared" si="15"/>
        <v>8.0262958790721713E-11</v>
      </c>
    </row>
    <row r="98" spans="1:14" x14ac:dyDescent="0.25">
      <c r="A98" s="1" t="s">
        <v>101</v>
      </c>
      <c r="B98">
        <v>257</v>
      </c>
      <c r="C98">
        <v>-3.1618689218053798E-4</v>
      </c>
      <c r="D98">
        <v>2.5916495425382202E-7</v>
      </c>
      <c r="E98">
        <v>-1220.0217930348299</v>
      </c>
      <c r="F98">
        <v>2.5916495425382202E-7</v>
      </c>
      <c r="G98">
        <f t="shared" si="8"/>
        <v>-3.3927443084874018E-4</v>
      </c>
      <c r="H98">
        <f t="shared" si="9"/>
        <v>1.153581284037226E-6</v>
      </c>
      <c r="I98" s="3">
        <f t="shared" si="10"/>
        <v>295.10535308042654</v>
      </c>
      <c r="J98">
        <f t="shared" si="11"/>
        <v>9.9974150786787154E-8</v>
      </c>
      <c r="K98">
        <f t="shared" si="12"/>
        <v>6.7166473513385657E-14</v>
      </c>
      <c r="L98">
        <f t="shared" si="13"/>
        <v>0.93195025451683566</v>
      </c>
      <c r="M98">
        <f t="shared" si="14"/>
        <v>0.22466119885961913</v>
      </c>
      <c r="N98">
        <f t="shared" si="15"/>
        <v>-3.9138063357948871E-10</v>
      </c>
    </row>
    <row r="99" spans="1:14" x14ac:dyDescent="0.25">
      <c r="A99" s="1" t="s">
        <v>102</v>
      </c>
      <c r="B99">
        <v>78</v>
      </c>
      <c r="C99">
        <v>-4.8010967699464702E-4</v>
      </c>
      <c r="D99">
        <v>2.4955146980842602E-7</v>
      </c>
      <c r="E99">
        <v>-1923.8903996967599</v>
      </c>
      <c r="F99">
        <v>2.4955146980842602E-7</v>
      </c>
      <c r="G99">
        <f t="shared" si="8"/>
        <v>-5.1516663541613297E-4</v>
      </c>
      <c r="H99">
        <f t="shared" si="9"/>
        <v>1.1107902525008769E-6</v>
      </c>
      <c r="I99" s="3">
        <f t="shared" si="10"/>
        <v>464.78390002636996</v>
      </c>
      <c r="J99">
        <f t="shared" si="11"/>
        <v>2.3050530194390429E-7</v>
      </c>
      <c r="K99">
        <f t="shared" si="12"/>
        <v>6.227593608354576E-14</v>
      </c>
      <c r="L99">
        <f t="shared" si="13"/>
        <v>0.93195025451683566</v>
      </c>
      <c r="M99">
        <f t="shared" si="14"/>
        <v>0.22466119885961913</v>
      </c>
      <c r="N99">
        <f t="shared" si="15"/>
        <v>-5.7224207703391348E-10</v>
      </c>
    </row>
    <row r="100" spans="1:14" x14ac:dyDescent="0.25">
      <c r="A100" s="1" t="s">
        <v>103</v>
      </c>
      <c r="B100">
        <v>33</v>
      </c>
      <c r="C100">
        <v>9.6123303399624205E-5</v>
      </c>
      <c r="D100">
        <v>2.1994753273777401E-7</v>
      </c>
      <c r="E100">
        <v>437.02833218058601</v>
      </c>
      <c r="F100">
        <v>2.1994753273777401E-7</v>
      </c>
      <c r="G100">
        <f t="shared" si="8"/>
        <v>1.0314209683805364E-4</v>
      </c>
      <c r="H100">
        <f t="shared" si="9"/>
        <v>9.7901877963007531E-7</v>
      </c>
      <c r="I100" s="3">
        <f t="shared" si="10"/>
        <v>-104.35252130406134</v>
      </c>
      <c r="J100">
        <f t="shared" si="11"/>
        <v>9.2396894564562057E-9</v>
      </c>
      <c r="K100">
        <f t="shared" si="12"/>
        <v>4.8376917157434168E-14</v>
      </c>
      <c r="L100">
        <f t="shared" si="13"/>
        <v>0.93195025451683566</v>
      </c>
      <c r="M100">
        <f t="shared" si="14"/>
        <v>0.22466119885961913</v>
      </c>
      <c r="N100">
        <f t="shared" si="15"/>
        <v>1.0097804977487833E-10</v>
      </c>
    </row>
    <row r="101" spans="1:14" x14ac:dyDescent="0.25">
      <c r="A101" s="1" t="s">
        <v>104</v>
      </c>
      <c r="B101">
        <v>84</v>
      </c>
      <c r="C101">
        <v>8.0103724023665798E-5</v>
      </c>
      <c r="D101">
        <v>-2.18440578423133E-7</v>
      </c>
      <c r="E101">
        <v>-366.70715945688499</v>
      </c>
      <c r="F101">
        <v>2.18440578423133E-7</v>
      </c>
      <c r="G101">
        <f t="shared" si="8"/>
        <v>8.5952789470716034E-5</v>
      </c>
      <c r="H101">
        <f t="shared" si="9"/>
        <v>-9.7231110459633431E-7</v>
      </c>
      <c r="I101" s="3">
        <f t="shared" si="10"/>
        <v>89.400501716372233</v>
      </c>
      <c r="J101">
        <f t="shared" si="11"/>
        <v>6.4166066024596133E-9</v>
      </c>
      <c r="K101">
        <f t="shared" si="12"/>
        <v>4.7716286301832916E-14</v>
      </c>
      <c r="L101">
        <f t="shared" si="13"/>
        <v>0.93195025451683566</v>
      </c>
      <c r="M101">
        <f t="shared" si="14"/>
        <v>0.22466119885961913</v>
      </c>
      <c r="N101">
        <f t="shared" si="15"/>
        <v>-8.3572851673408085E-11</v>
      </c>
    </row>
    <row r="102" spans="1:14" x14ac:dyDescent="0.25">
      <c r="A102" s="1" t="s">
        <v>105</v>
      </c>
      <c r="B102">
        <v>251</v>
      </c>
      <c r="C102">
        <v>-9.4302072108779095E-6</v>
      </c>
      <c r="D102">
        <v>-2.0908802739769101E-7</v>
      </c>
      <c r="E102">
        <v>45.101612599469398</v>
      </c>
      <c r="F102">
        <v>2.0908802739769101E-7</v>
      </c>
      <c r="G102">
        <f t="shared" si="8"/>
        <v>-1.0118788170476918E-5</v>
      </c>
      <c r="H102">
        <f t="shared" si="9"/>
        <v>-9.3068152604465044E-7</v>
      </c>
      <c r="I102" s="3">
        <f t="shared" si="10"/>
        <v>-9.8724497986773816</v>
      </c>
      <c r="J102">
        <f t="shared" si="11"/>
        <v>8.8928808040093722E-11</v>
      </c>
      <c r="K102">
        <f t="shared" si="12"/>
        <v>4.3717803201057585E-14</v>
      </c>
      <c r="L102">
        <f t="shared" si="13"/>
        <v>0.93195025451683566</v>
      </c>
      <c r="M102">
        <f t="shared" si="14"/>
        <v>0.22466119885961913</v>
      </c>
      <c r="N102">
        <f t="shared" si="15"/>
        <v>9.4173692162220149E-12</v>
      </c>
    </row>
    <row r="103" spans="1:14" x14ac:dyDescent="0.25">
      <c r="A103" s="1" t="s">
        <v>106</v>
      </c>
      <c r="B103">
        <v>268</v>
      </c>
      <c r="C103">
        <v>2.8480927919353203E-4</v>
      </c>
      <c r="D103">
        <v>1.8427396177458899E-7</v>
      </c>
      <c r="E103">
        <v>1545.57527526283</v>
      </c>
      <c r="F103">
        <v>1.8427396177458899E-7</v>
      </c>
      <c r="G103">
        <f t="shared" si="8"/>
        <v>3.0560566705482557E-4</v>
      </c>
      <c r="H103">
        <f t="shared" si="9"/>
        <v>8.2023047464343704E-7</v>
      </c>
      <c r="I103" s="3">
        <f t="shared" si="10"/>
        <v>-371.58511662551382</v>
      </c>
      <c r="J103">
        <f t="shared" si="11"/>
        <v>8.1116325514739273E-8</v>
      </c>
      <c r="K103">
        <f t="shared" si="12"/>
        <v>3.3956892988102683E-14</v>
      </c>
      <c r="L103">
        <f t="shared" si="13"/>
        <v>0.93195025451683566</v>
      </c>
      <c r="M103">
        <f t="shared" si="14"/>
        <v>0.22466119885961913</v>
      </c>
      <c r="N103">
        <f t="shared" si="15"/>
        <v>2.5066708134210379E-10</v>
      </c>
    </row>
    <row r="104" spans="1:14" x14ac:dyDescent="0.25">
      <c r="A104" s="1" t="s">
        <v>107</v>
      </c>
      <c r="B104">
        <v>107</v>
      </c>
      <c r="C104">
        <v>-4.20106545207678E-4</v>
      </c>
      <c r="D104">
        <v>-1.7639727909130501E-7</v>
      </c>
      <c r="E104">
        <v>2381.5931139744398</v>
      </c>
      <c r="F104">
        <v>1.7639727909130501E-7</v>
      </c>
      <c r="G104">
        <f t="shared" si="8"/>
        <v>-4.5078215620583727E-4</v>
      </c>
      <c r="H104">
        <f t="shared" si="9"/>
        <v>-7.8517020289528452E-7</v>
      </c>
      <c r="I104" s="3">
        <f t="shared" si="10"/>
        <v>-573.12030479964164</v>
      </c>
      <c r="J104">
        <f t="shared" si="11"/>
        <v>1.764895093263308E-7</v>
      </c>
      <c r="K104">
        <f t="shared" si="12"/>
        <v>3.1116000070815752E-14</v>
      </c>
      <c r="L104">
        <f t="shared" si="13"/>
        <v>0.93195025451683566</v>
      </c>
      <c r="M104">
        <f t="shared" si="14"/>
        <v>0.22466119885961913</v>
      </c>
      <c r="N104">
        <f t="shared" si="15"/>
        <v>3.5394071704971111E-10</v>
      </c>
    </row>
    <row r="105" spans="1:14" x14ac:dyDescent="0.25">
      <c r="A105" s="1" t="s">
        <v>108</v>
      </c>
      <c r="B105">
        <v>44</v>
      </c>
      <c r="C105">
        <v>-1.8275395131410799E-4</v>
      </c>
      <c r="D105">
        <v>-1.6453125543599499E-7</v>
      </c>
      <c r="E105">
        <v>1110.7552229503401</v>
      </c>
      <c r="F105">
        <v>1.6453125543599499E-7</v>
      </c>
      <c r="G105">
        <f t="shared" si="8"/>
        <v>-1.9609839734295232E-4</v>
      </c>
      <c r="H105">
        <f t="shared" si="9"/>
        <v>-7.3235278842611053E-7</v>
      </c>
      <c r="I105" s="3">
        <f t="shared" si="10"/>
        <v>-266.76493575505424</v>
      </c>
      <c r="J105">
        <f t="shared" si="11"/>
        <v>3.3399006720919352E-8</v>
      </c>
      <c r="K105">
        <f t="shared" si="12"/>
        <v>2.7070534015344632E-14</v>
      </c>
      <c r="L105">
        <f t="shared" si="13"/>
        <v>0.93195025451683566</v>
      </c>
      <c r="M105">
        <f t="shared" si="14"/>
        <v>0.22466119885961913</v>
      </c>
      <c r="N105">
        <f t="shared" si="15"/>
        <v>1.4361320810000252E-10</v>
      </c>
    </row>
    <row r="106" spans="1:14" x14ac:dyDescent="0.25">
      <c r="A106" s="1" t="s">
        <v>109</v>
      </c>
      <c r="B106">
        <v>258</v>
      </c>
      <c r="C106">
        <v>1.2216060240899301E-4</v>
      </c>
      <c r="D106">
        <v>1.5898607614635001E-7</v>
      </c>
      <c r="E106">
        <v>768.37296302942696</v>
      </c>
      <c r="F106">
        <v>1.5898607614635001E-7</v>
      </c>
      <c r="G106">
        <f t="shared" si="8"/>
        <v>1.3108060415985024E-4</v>
      </c>
      <c r="H106">
        <f t="shared" si="9"/>
        <v>7.0767038079278391E-7</v>
      </c>
      <c r="I106" s="3">
        <f t="shared" si="10"/>
        <v>-184.22833188666763</v>
      </c>
      <c r="J106">
        <f t="shared" si="11"/>
        <v>1.4923212780928066E-8</v>
      </c>
      <c r="K106">
        <f t="shared" si="12"/>
        <v>2.5276572408413005E-14</v>
      </c>
      <c r="L106">
        <f t="shared" si="13"/>
        <v>0.93195025451683566</v>
      </c>
      <c r="M106">
        <f t="shared" si="14"/>
        <v>0.22466119885961913</v>
      </c>
      <c r="N106">
        <f t="shared" si="15"/>
        <v>9.2761861060349398E-11</v>
      </c>
    </row>
    <row r="107" spans="1:14" x14ac:dyDescent="0.25">
      <c r="A107" s="1" t="s">
        <v>110</v>
      </c>
      <c r="B107">
        <v>105</v>
      </c>
      <c r="C107">
        <v>1.2491217794808E-3</v>
      </c>
      <c r="D107">
        <v>1.54456923206601E-7</v>
      </c>
      <c r="E107">
        <v>8087.1854336369097</v>
      </c>
      <c r="F107">
        <v>1.54456923206601E-7</v>
      </c>
      <c r="G107">
        <f t="shared" si="8"/>
        <v>1.3403309601845649E-3</v>
      </c>
      <c r="H107">
        <f t="shared" si="9"/>
        <v>6.8751045570229651E-7</v>
      </c>
      <c r="I107" s="3">
        <f t="shared" si="10"/>
        <v>-1948.5426565046314</v>
      </c>
      <c r="J107">
        <f t="shared" si="11"/>
        <v>1.5603052199732801E-6</v>
      </c>
      <c r="K107">
        <f t="shared" si="12"/>
        <v>2.3856941126449838E-14</v>
      </c>
      <c r="L107">
        <f t="shared" si="13"/>
        <v>0.93195025451683566</v>
      </c>
      <c r="M107">
        <f t="shared" si="14"/>
        <v>0.22466119885961913</v>
      </c>
      <c r="N107">
        <f t="shared" si="15"/>
        <v>9.2149154922838687E-10</v>
      </c>
    </row>
    <row r="108" spans="1:14" x14ac:dyDescent="0.25">
      <c r="A108" s="1" t="s">
        <v>111</v>
      </c>
      <c r="B108">
        <v>108</v>
      </c>
      <c r="C108">
        <v>-6.0556842931080997E-2</v>
      </c>
      <c r="D108">
        <v>1.31702089283836E-7</v>
      </c>
      <c r="E108">
        <v>-459801.68773612101</v>
      </c>
      <c r="F108">
        <v>1.31702089283836E-7</v>
      </c>
      <c r="G108">
        <f t="shared" si="8"/>
        <v>-6.4978621592282682E-2</v>
      </c>
      <c r="H108">
        <f t="shared" si="9"/>
        <v>5.8622534711092154E-7</v>
      </c>
      <c r="I108" s="3">
        <f t="shared" si="10"/>
        <v>110843.39518559724</v>
      </c>
      <c r="J108">
        <f t="shared" si="11"/>
        <v>3.6671312257796143E-3</v>
      </c>
      <c r="K108">
        <f t="shared" si="12"/>
        <v>1.7345440321727511E-14</v>
      </c>
      <c r="L108">
        <f t="shared" si="13"/>
        <v>0.93195025451683566</v>
      </c>
      <c r="M108">
        <f t="shared" si="14"/>
        <v>0.22466119885961913</v>
      </c>
      <c r="N108">
        <f t="shared" si="15"/>
        <v>-3.8092114997725136E-8</v>
      </c>
    </row>
    <row r="109" spans="1:14" x14ac:dyDescent="0.25">
      <c r="A109" s="1" t="s">
        <v>112</v>
      </c>
      <c r="B109">
        <v>63</v>
      </c>
      <c r="C109">
        <v>-1.4816821057804499E-3</v>
      </c>
      <c r="D109">
        <v>-1.2034479850895401E-7</v>
      </c>
      <c r="E109">
        <v>12311.974627388799</v>
      </c>
      <c r="F109">
        <v>1.2034479850895401E-7</v>
      </c>
      <c r="G109">
        <f t="shared" si="8"/>
        <v>-1.5898725265637915E-3</v>
      </c>
      <c r="H109">
        <f t="shared" si="9"/>
        <v>-5.356723774279873E-7</v>
      </c>
      <c r="I109" s="3">
        <f t="shared" si="10"/>
        <v>-2966.9942322161737</v>
      </c>
      <c r="J109">
        <f t="shared" si="11"/>
        <v>2.1953818625899883E-6</v>
      </c>
      <c r="K109">
        <f t="shared" si="12"/>
        <v>1.4482870528160737E-14</v>
      </c>
      <c r="L109">
        <f t="shared" si="13"/>
        <v>0.93195025451683566</v>
      </c>
      <c r="M109">
        <f t="shared" si="14"/>
        <v>0.22466119885961913</v>
      </c>
      <c r="N109">
        <f t="shared" si="15"/>
        <v>8.516507961118671E-10</v>
      </c>
    </row>
    <row r="110" spans="1:14" x14ac:dyDescent="0.25">
      <c r="A110" s="1" t="s">
        <v>113</v>
      </c>
      <c r="B110">
        <v>259</v>
      </c>
      <c r="C110">
        <v>-1.6845567486363999E-4</v>
      </c>
      <c r="D110">
        <v>1.0319101708818299E-7</v>
      </c>
      <c r="E110">
        <v>-1632.4645266330101</v>
      </c>
      <c r="F110">
        <v>1.0319101708818299E-7</v>
      </c>
      <c r="G110">
        <f t="shared" si="8"/>
        <v>-1.8075608010963511E-4</v>
      </c>
      <c r="H110">
        <f t="shared" si="9"/>
        <v>4.5931837634616426E-7</v>
      </c>
      <c r="I110" s="3">
        <f t="shared" si="10"/>
        <v>394.53113095002476</v>
      </c>
      <c r="J110">
        <f t="shared" si="11"/>
        <v>2.8377314393764389E-8</v>
      </c>
      <c r="K110">
        <f t="shared" si="12"/>
        <v>1.0648386007693675E-14</v>
      </c>
      <c r="L110">
        <f t="shared" si="13"/>
        <v>0.93195025451683566</v>
      </c>
      <c r="M110">
        <f t="shared" si="14"/>
        <v>0.22466119885961913</v>
      </c>
      <c r="N110">
        <f t="shared" si="15"/>
        <v>-8.3024589230654797E-11</v>
      </c>
    </row>
    <row r="111" spans="1:14" x14ac:dyDescent="0.25">
      <c r="A111" s="1" t="s">
        <v>114</v>
      </c>
      <c r="B111">
        <v>71</v>
      </c>
      <c r="C111">
        <v>-8.8353405763119704E-5</v>
      </c>
      <c r="D111">
        <v>-9.3641738776656502E-8</v>
      </c>
      <c r="E111">
        <v>943.52589899948396</v>
      </c>
      <c r="F111">
        <v>9.3641738776656502E-8</v>
      </c>
      <c r="G111">
        <f t="shared" si="8"/>
        <v>-9.4804851798582348E-5</v>
      </c>
      <c r="H111">
        <f t="shared" si="9"/>
        <v>-4.168131357438767E-7</v>
      </c>
      <c r="I111" s="3">
        <f t="shared" si="10"/>
        <v>-226.45168918293885</v>
      </c>
      <c r="J111">
        <f t="shared" si="11"/>
        <v>7.8063243099424741E-9</v>
      </c>
      <c r="K111">
        <f t="shared" si="12"/>
        <v>8.7687752411155737E-15</v>
      </c>
      <c r="L111">
        <f t="shared" si="13"/>
        <v>0.93195025451683566</v>
      </c>
      <c r="M111">
        <f t="shared" si="14"/>
        <v>0.22466119885961913</v>
      </c>
      <c r="N111">
        <f t="shared" si="15"/>
        <v>3.9515907561900616E-11</v>
      </c>
    </row>
    <row r="112" spans="1:14" x14ac:dyDescent="0.25">
      <c r="A112" s="1" t="s">
        <v>115</v>
      </c>
      <c r="B112">
        <v>96</v>
      </c>
      <c r="C112">
        <v>1.7034321159702299E-4</v>
      </c>
      <c r="D112">
        <v>-8.9540302287499304E-8</v>
      </c>
      <c r="E112">
        <v>-1902.4194384566399</v>
      </c>
      <c r="F112">
        <v>8.9540302287499304E-8</v>
      </c>
      <c r="G112">
        <f t="shared" si="8"/>
        <v>1.8278144221907689E-4</v>
      </c>
      <c r="H112">
        <f t="shared" si="9"/>
        <v>-3.9855703940870133E-7</v>
      </c>
      <c r="I112" s="3">
        <f t="shared" si="10"/>
        <v>459.60798868400661</v>
      </c>
      <c r="J112">
        <f t="shared" si="11"/>
        <v>2.9016809737188146E-8</v>
      </c>
      <c r="K112">
        <f t="shared" si="12"/>
        <v>8.0174657337367525E-15</v>
      </c>
      <c r="L112">
        <f t="shared" si="13"/>
        <v>0.93195025451683566</v>
      </c>
      <c r="M112">
        <f t="shared" si="14"/>
        <v>0.22466119885961913</v>
      </c>
      <c r="N112">
        <f t="shared" si="15"/>
        <v>-7.2848830469687895E-11</v>
      </c>
    </row>
    <row r="113" spans="1:14" x14ac:dyDescent="0.25">
      <c r="A113" s="1" t="s">
        <v>116</v>
      </c>
      <c r="B113">
        <v>162</v>
      </c>
      <c r="C113">
        <v>-3.2138483027925E-5</v>
      </c>
      <c r="D113">
        <v>-8.7767316339511798E-8</v>
      </c>
      <c r="E113">
        <v>366.178258243686</v>
      </c>
      <c r="F113">
        <v>8.7767316339511798E-8</v>
      </c>
      <c r="G113">
        <f t="shared" si="8"/>
        <v>-3.4485191534806772E-5</v>
      </c>
      <c r="H113">
        <f t="shared" si="9"/>
        <v>-3.9066521849353132E-7</v>
      </c>
      <c r="I113" s="3">
        <f t="shared" si="10"/>
        <v>-87.273001798796642</v>
      </c>
      <c r="J113">
        <f t="shared" si="11"/>
        <v>1.0328820913362233E-9</v>
      </c>
      <c r="K113">
        <f t="shared" si="12"/>
        <v>7.7031018174399347E-15</v>
      </c>
      <c r="L113">
        <f t="shared" si="13"/>
        <v>0.93195025451683566</v>
      </c>
      <c r="M113">
        <f t="shared" si="14"/>
        <v>0.22466119885961913</v>
      </c>
      <c r="N113">
        <f t="shared" si="15"/>
        <v>1.3472164885736565E-11</v>
      </c>
    </row>
    <row r="114" spans="1:14" x14ac:dyDescent="0.25">
      <c r="A114" s="1" t="s">
        <v>117</v>
      </c>
      <c r="B114">
        <v>98</v>
      </c>
      <c r="C114">
        <v>-2.1630923534094E-6</v>
      </c>
      <c r="D114">
        <v>8.6773639908489099E-8</v>
      </c>
      <c r="E114">
        <v>-24.9279891415249</v>
      </c>
      <c r="F114">
        <v>8.6773639908489099E-8</v>
      </c>
      <c r="G114">
        <f t="shared" si="8"/>
        <v>-2.3210384276689134E-6</v>
      </c>
      <c r="H114">
        <f t="shared" si="9"/>
        <v>3.8624221872291403E-7</v>
      </c>
      <c r="I114" s="3">
        <f t="shared" si="10"/>
        <v>7.0092820389839394</v>
      </c>
      <c r="J114">
        <f t="shared" si="11"/>
        <v>4.6789685293782171E-12</v>
      </c>
      <c r="K114">
        <f t="shared" si="12"/>
        <v>7.5296645829681327E-15</v>
      </c>
      <c r="L114">
        <f t="shared" si="13"/>
        <v>0.93195025451683566</v>
      </c>
      <c r="M114">
        <f t="shared" si="14"/>
        <v>0.22466119885961913</v>
      </c>
      <c r="N114">
        <f t="shared" si="15"/>
        <v>-8.9648303204398491E-13</v>
      </c>
    </row>
    <row r="115" spans="1:14" x14ac:dyDescent="0.25">
      <c r="A115" s="1" t="s">
        <v>118</v>
      </c>
      <c r="B115">
        <v>65</v>
      </c>
      <c r="C115">
        <v>-6.9030835234967094E-5</v>
      </c>
      <c r="D115">
        <v>8.6042104105366601E-8</v>
      </c>
      <c r="E115">
        <v>-802.29134274113505</v>
      </c>
      <c r="F115">
        <v>8.6042104105366601E-8</v>
      </c>
      <c r="G115">
        <f t="shared" si="8"/>
        <v>-7.4071373338221519E-5</v>
      </c>
      <c r="H115">
        <f t="shared" si="9"/>
        <v>3.8298604539687566E-7</v>
      </c>
      <c r="I115" s="3">
        <f t="shared" si="10"/>
        <v>194.4048883203142</v>
      </c>
      <c r="J115">
        <f t="shared" si="11"/>
        <v>4.7652562132371742E-9</v>
      </c>
      <c r="K115">
        <f t="shared" si="12"/>
        <v>7.4032436788787448E-15</v>
      </c>
      <c r="L115">
        <f t="shared" si="13"/>
        <v>0.93195025451683566</v>
      </c>
      <c r="M115">
        <f t="shared" si="14"/>
        <v>0.22466119885961913</v>
      </c>
      <c r="N115">
        <f t="shared" si="15"/>
        <v>-2.8368302351921032E-11</v>
      </c>
    </row>
    <row r="116" spans="1:14" x14ac:dyDescent="0.25">
      <c r="A116" s="1" t="s">
        <v>119</v>
      </c>
      <c r="B116">
        <v>83</v>
      </c>
      <c r="C116">
        <v>1.3623414203598001E-4</v>
      </c>
      <c r="D116">
        <v>8.5263619100159299E-8</v>
      </c>
      <c r="E116">
        <v>1597.7991958791499</v>
      </c>
      <c r="F116">
        <v>8.5263619100159299E-8</v>
      </c>
      <c r="G116">
        <f t="shared" si="8"/>
        <v>1.4618177459118763E-4</v>
      </c>
      <c r="H116">
        <f t="shared" si="9"/>
        <v>3.7952089427528059E-7</v>
      </c>
      <c r="I116" s="3">
        <f t="shared" si="10"/>
        <v>-384.17451027388381</v>
      </c>
      <c r="J116">
        <f t="shared" si="11"/>
        <v>1.8559741456279575E-8</v>
      </c>
      <c r="K116">
        <f t="shared" si="12"/>
        <v>7.2698847420570499E-15</v>
      </c>
      <c r="L116">
        <f t="shared" si="13"/>
        <v>0.93195025451683566</v>
      </c>
      <c r="M116">
        <f t="shared" si="14"/>
        <v>0.22466119885961913</v>
      </c>
      <c r="N116">
        <f t="shared" si="15"/>
        <v>5.5479037819595022E-11</v>
      </c>
    </row>
    <row r="117" spans="1:14" x14ac:dyDescent="0.25">
      <c r="A117" s="1" t="s">
        <v>120</v>
      </c>
      <c r="B117">
        <v>31</v>
      </c>
      <c r="C117">
        <v>3.3411134566715001E-4</v>
      </c>
      <c r="D117">
        <v>7.5654552952293296E-8</v>
      </c>
      <c r="E117">
        <v>4416.27546035248</v>
      </c>
      <c r="F117">
        <v>7.5654552952293296E-8</v>
      </c>
      <c r="G117">
        <f t="shared" si="8"/>
        <v>3.585077036545992E-4</v>
      </c>
      <c r="H117">
        <f t="shared" si="9"/>
        <v>3.3674952923030776E-7</v>
      </c>
      <c r="I117" s="3">
        <f t="shared" si="10"/>
        <v>-1063.6123380603472</v>
      </c>
      <c r="J117">
        <f t="shared" si="11"/>
        <v>1.116303913035138E-7</v>
      </c>
      <c r="K117">
        <f t="shared" si="12"/>
        <v>5.7236113824113503E-15</v>
      </c>
      <c r="L117">
        <f t="shared" si="13"/>
        <v>0.93195025451683566</v>
      </c>
      <c r="M117">
        <f t="shared" si="14"/>
        <v>0.22466119885961913</v>
      </c>
      <c r="N117">
        <f t="shared" si="15"/>
        <v>1.2072730043112496E-10</v>
      </c>
    </row>
    <row r="118" spans="1:14" x14ac:dyDescent="0.25">
      <c r="A118" s="1" t="s">
        <v>121</v>
      </c>
      <c r="B118">
        <v>77</v>
      </c>
      <c r="C118">
        <v>5.8509186326981898E-5</v>
      </c>
      <c r="D118">
        <v>-7.3981534067719699E-8</v>
      </c>
      <c r="E118">
        <v>-790.862031509443</v>
      </c>
      <c r="F118">
        <v>7.3981534067719699E-8</v>
      </c>
      <c r="G118">
        <f t="shared" si="8"/>
        <v>6.2781447876008843E-5</v>
      </c>
      <c r="H118">
        <f t="shared" si="9"/>
        <v>-3.293026764000645E-7</v>
      </c>
      <c r="I118" s="3">
        <f t="shared" si="10"/>
        <v>191.64967391803603</v>
      </c>
      <c r="J118">
        <f t="shared" si="11"/>
        <v>3.4233248846454856E-9</v>
      </c>
      <c r="K118">
        <f t="shared" si="12"/>
        <v>5.4732673830131706E-15</v>
      </c>
      <c r="L118">
        <f t="shared" si="13"/>
        <v>0.93195025451683566</v>
      </c>
      <c r="M118">
        <f t="shared" si="14"/>
        <v>0.22466119885961913</v>
      </c>
      <c r="N118">
        <f t="shared" si="15"/>
        <v>-2.0674098813840857E-11</v>
      </c>
    </row>
    <row r="119" spans="1:14" x14ac:dyDescent="0.25">
      <c r="A119" s="1" t="s">
        <v>122</v>
      </c>
      <c r="B119">
        <v>95</v>
      </c>
      <c r="C119">
        <v>2.2140302070810199E-4</v>
      </c>
      <c r="D119">
        <v>-6.78470782496152E-8</v>
      </c>
      <c r="E119">
        <v>-3263.2653670588602</v>
      </c>
      <c r="F119">
        <v>6.78470782496152E-8</v>
      </c>
      <c r="G119">
        <f t="shared" si="8"/>
        <v>2.3756956944326083E-4</v>
      </c>
      <c r="H119">
        <f t="shared" si="9"/>
        <v>-3.0199731237083735E-7</v>
      </c>
      <c r="I119" s="3">
        <f t="shared" si="10"/>
        <v>787.66120429422062</v>
      </c>
      <c r="J119">
        <f t="shared" si="11"/>
        <v>4.9019297578672239E-8</v>
      </c>
      <c r="K119">
        <f t="shared" si="12"/>
        <v>4.6032260270094082E-15</v>
      </c>
      <c r="L119">
        <f t="shared" si="13"/>
        <v>0.93195025451683566</v>
      </c>
      <c r="M119">
        <f t="shared" si="14"/>
        <v>0.22466119885961913</v>
      </c>
      <c r="N119">
        <f t="shared" si="15"/>
        <v>-7.1745371472961771E-11</v>
      </c>
    </row>
    <row r="120" spans="1:14" x14ac:dyDescent="0.25">
      <c r="A120" s="1" t="s">
        <v>123</v>
      </c>
      <c r="B120">
        <v>158</v>
      </c>
      <c r="C120">
        <v>-1.6919700399193E-4</v>
      </c>
      <c r="D120">
        <v>6.1685837213911995E-8</v>
      </c>
      <c r="E120">
        <v>-2742.8825097273898</v>
      </c>
      <c r="F120">
        <v>6.1685837213911995E-8</v>
      </c>
      <c r="G120">
        <f t="shared" si="8"/>
        <v>-1.8155154008692151E-4</v>
      </c>
      <c r="H120">
        <f t="shared" si="9"/>
        <v>2.7457272340319322E-7</v>
      </c>
      <c r="I120" s="3">
        <f t="shared" si="10"/>
        <v>662.21476975818962</v>
      </c>
      <c r="J120">
        <f t="shared" si="11"/>
        <v>2.8627626159845176E-8</v>
      </c>
      <c r="K120">
        <f t="shared" si="12"/>
        <v>3.8051425127812503E-15</v>
      </c>
      <c r="L120">
        <f t="shared" si="13"/>
        <v>0.93195025451683566</v>
      </c>
      <c r="M120">
        <f t="shared" si="14"/>
        <v>0.22466119885961913</v>
      </c>
      <c r="N120">
        <f t="shared" si="15"/>
        <v>-4.9849100799710046E-11</v>
      </c>
    </row>
    <row r="121" spans="1:14" x14ac:dyDescent="0.25">
      <c r="A121" s="1" t="s">
        <v>124</v>
      </c>
      <c r="B121">
        <v>82</v>
      </c>
      <c r="C121">
        <v>9.1300611566209498E-4</v>
      </c>
      <c r="D121">
        <v>6.0129708242924704E-8</v>
      </c>
      <c r="E121">
        <v>15183.943883006101</v>
      </c>
      <c r="F121">
        <v>6.0129708242924704E-8</v>
      </c>
      <c r="G121">
        <f t="shared" si="8"/>
        <v>9.7967258578134922E-4</v>
      </c>
      <c r="H121">
        <f t="shared" si="9"/>
        <v>2.6764616475004704E-7</v>
      </c>
      <c r="I121" s="3">
        <f t="shared" si="10"/>
        <v>-3659.3273829694467</v>
      </c>
      <c r="J121">
        <f t="shared" si="11"/>
        <v>8.3358016723638678E-7</v>
      </c>
      <c r="K121">
        <f t="shared" si="12"/>
        <v>3.6155818133792473E-15</v>
      </c>
      <c r="L121">
        <f t="shared" si="13"/>
        <v>0.93195025451683566</v>
      </c>
      <c r="M121">
        <f t="shared" si="14"/>
        <v>0.22466119885961913</v>
      </c>
      <c r="N121">
        <f t="shared" si="15"/>
        <v>2.622056102951396E-10</v>
      </c>
    </row>
    <row r="122" spans="1:14" x14ac:dyDescent="0.25">
      <c r="A122" s="1" t="s">
        <v>125</v>
      </c>
      <c r="B122">
        <v>255</v>
      </c>
      <c r="C122">
        <v>9.4176887702375706E-5</v>
      </c>
      <c r="D122">
        <v>5.7328710220674003E-8</v>
      </c>
      <c r="E122">
        <v>1642.7525988263701</v>
      </c>
      <c r="F122">
        <v>5.7328710220674003E-8</v>
      </c>
      <c r="G122">
        <f t="shared" si="8"/>
        <v>1.0105355650254227E-4</v>
      </c>
      <c r="H122">
        <f t="shared" si="9"/>
        <v>2.5517851107211526E-7</v>
      </c>
      <c r="I122" s="3">
        <f t="shared" si="10"/>
        <v>-395.01123181561252</v>
      </c>
      <c r="J122">
        <f t="shared" si="11"/>
        <v>8.8692861773058848E-9</v>
      </c>
      <c r="K122">
        <f t="shared" si="12"/>
        <v>3.2865810155660121E-15</v>
      </c>
      <c r="L122">
        <f t="shared" si="13"/>
        <v>0.93195025451683566</v>
      </c>
      <c r="M122">
        <f t="shared" si="14"/>
        <v>0.22466119885961913</v>
      </c>
      <c r="N122">
        <f t="shared" si="15"/>
        <v>2.5786696086860609E-11</v>
      </c>
    </row>
    <row r="123" spans="1:14" x14ac:dyDescent="0.25">
      <c r="A123" s="1" t="s">
        <v>126</v>
      </c>
      <c r="B123">
        <v>94</v>
      </c>
      <c r="C123">
        <v>1.1096070304229501E-3</v>
      </c>
      <c r="D123">
        <v>-5.2371186146674302E-8</v>
      </c>
      <c r="E123">
        <v>-21187.357248608201</v>
      </c>
      <c r="F123">
        <v>5.2371186146674302E-8</v>
      </c>
      <c r="G123">
        <f t="shared" si="8"/>
        <v>1.1906290330895607E-3</v>
      </c>
      <c r="H123">
        <f t="shared" si="9"/>
        <v>-2.3311184313317382E-7</v>
      </c>
      <c r="I123" s="3">
        <f t="shared" si="10"/>
        <v>5108.5441602912024</v>
      </c>
      <c r="J123">
        <f t="shared" si="11"/>
        <v>1.2312277619640376E-6</v>
      </c>
      <c r="K123">
        <f t="shared" si="12"/>
        <v>2.7427411384096105E-15</v>
      </c>
      <c r="L123">
        <f t="shared" si="13"/>
        <v>0.93195025451683566</v>
      </c>
      <c r="M123">
        <f t="shared" si="14"/>
        <v>0.22466119885961913</v>
      </c>
      <c r="N123">
        <f t="shared" si="15"/>
        <v>-2.775497283913761E-10</v>
      </c>
    </row>
    <row r="124" spans="1:14" x14ac:dyDescent="0.25">
      <c r="A124" s="1" t="s">
        <v>127</v>
      </c>
      <c r="B124">
        <v>54</v>
      </c>
      <c r="C124">
        <v>-1.64642180386844E-4</v>
      </c>
      <c r="D124">
        <v>-5.0986907354855598E-8</v>
      </c>
      <c r="E124">
        <v>3229.1070184150799</v>
      </c>
      <c r="F124">
        <v>5.0986907354855598E-8</v>
      </c>
      <c r="G124">
        <f t="shared" si="8"/>
        <v>-1.7666412943060121E-4</v>
      </c>
      <c r="H124">
        <f t="shared" si="9"/>
        <v>-2.2695021487317473E-7</v>
      </c>
      <c r="I124" s="3">
        <f t="shared" si="10"/>
        <v>-777.42679959270095</v>
      </c>
      <c r="J124">
        <f t="shared" si="11"/>
        <v>2.7107047562534079E-8</v>
      </c>
      <c r="K124">
        <f t="shared" si="12"/>
        <v>2.5996647216126278E-15</v>
      </c>
      <c r="L124">
        <f t="shared" si="13"/>
        <v>0.93195025451683566</v>
      </c>
      <c r="M124">
        <f t="shared" si="14"/>
        <v>0.22466119885961913</v>
      </c>
      <c r="N124">
        <f t="shared" si="15"/>
        <v>4.0093962134657294E-11</v>
      </c>
    </row>
    <row r="125" spans="1:14" x14ac:dyDescent="0.25">
      <c r="A125" s="1" t="s">
        <v>128</v>
      </c>
      <c r="B125">
        <v>100</v>
      </c>
      <c r="C125">
        <v>-4.7582638244689297E-5</v>
      </c>
      <c r="D125">
        <v>-4.9965122272017203E-8</v>
      </c>
      <c r="E125">
        <v>952.31705799983195</v>
      </c>
      <c r="F125">
        <v>4.9965122272017203E-8</v>
      </c>
      <c r="G125">
        <f t="shared" si="8"/>
        <v>-5.1057058050119042E-5</v>
      </c>
      <c r="H125">
        <f t="shared" si="9"/>
        <v>-2.2240209936402149E-7</v>
      </c>
      <c r="I125" s="3">
        <f t="shared" si="10"/>
        <v>-228.57093568865233</v>
      </c>
      <c r="J125">
        <f t="shared" si="11"/>
        <v>2.2641074623249683E-9</v>
      </c>
      <c r="K125">
        <f t="shared" si="12"/>
        <v>2.4965134436576295E-15</v>
      </c>
      <c r="L125">
        <f t="shared" si="13"/>
        <v>0.93195025451683566</v>
      </c>
      <c r="M125">
        <f t="shared" si="14"/>
        <v>0.22466119885961913</v>
      </c>
      <c r="N125">
        <f t="shared" si="15"/>
        <v>1.1355196897697189E-11</v>
      </c>
    </row>
    <row r="126" spans="1:14" x14ac:dyDescent="0.25">
      <c r="A126" s="1" t="s">
        <v>129</v>
      </c>
      <c r="B126">
        <v>102</v>
      </c>
      <c r="C126">
        <v>3.53156761794178E-3</v>
      </c>
      <c r="D126">
        <v>4.38724583161495E-8</v>
      </c>
      <c r="E126">
        <v>80496.232795822303</v>
      </c>
      <c r="F126">
        <v>4.38724583161495E-8</v>
      </c>
      <c r="G126">
        <f t="shared" si="8"/>
        <v>3.7894379027480401E-3</v>
      </c>
      <c r="H126">
        <f t="shared" si="9"/>
        <v>1.9528275705304796E-7</v>
      </c>
      <c r="I126" s="3">
        <f t="shared" si="10"/>
        <v>-19403.87711221043</v>
      </c>
      <c r="J126">
        <f t="shared" si="11"/>
        <v>1.2471969840094979E-5</v>
      </c>
      <c r="K126">
        <f t="shared" si="12"/>
        <v>1.9247925987022755E-15</v>
      </c>
      <c r="L126">
        <f t="shared" si="13"/>
        <v>0.93195025451683566</v>
      </c>
      <c r="M126">
        <f t="shared" si="14"/>
        <v>0.22466119885961913</v>
      </c>
      <c r="N126">
        <f t="shared" si="15"/>
        <v>7.4001188132995713E-10</v>
      </c>
    </row>
    <row r="127" spans="1:14" x14ac:dyDescent="0.25">
      <c r="A127" s="1" t="s">
        <v>130</v>
      </c>
      <c r="B127">
        <v>269</v>
      </c>
      <c r="C127">
        <v>5.6508247053398196E-4</v>
      </c>
      <c r="D127">
        <v>3.2602429245751003E-8</v>
      </c>
      <c r="E127">
        <v>17332.5265511504</v>
      </c>
      <c r="F127">
        <v>3.2602429245751003E-8</v>
      </c>
      <c r="G127">
        <f t="shared" si="8"/>
        <v>6.0634402726457296E-4</v>
      </c>
      <c r="H127">
        <f t="shared" si="9"/>
        <v>1.4511820203595915E-7</v>
      </c>
      <c r="I127" s="3">
        <f t="shared" si="10"/>
        <v>-4177.276871941438</v>
      </c>
      <c r="J127">
        <f t="shared" si="11"/>
        <v>3.193181985047886E-7</v>
      </c>
      <c r="K127">
        <f t="shared" si="12"/>
        <v>1.0629183927242004E-15</v>
      </c>
      <c r="L127">
        <f t="shared" si="13"/>
        <v>0.93195025451683566</v>
      </c>
      <c r="M127">
        <f t="shared" si="14"/>
        <v>0.22466119885961913</v>
      </c>
      <c r="N127">
        <f t="shared" si="15"/>
        <v>8.7991555051877418E-11</v>
      </c>
    </row>
    <row r="128" spans="1:14" x14ac:dyDescent="0.25">
      <c r="A128" s="1" t="s">
        <v>131</v>
      </c>
      <c r="B128">
        <v>221</v>
      </c>
      <c r="C128">
        <v>-7.7686195245453104E-4</v>
      </c>
      <c r="D128">
        <v>2.9869782593456699E-8</v>
      </c>
      <c r="E128">
        <v>-26008.2894819834</v>
      </c>
      <c r="F128">
        <v>2.9869782593456699E-8</v>
      </c>
      <c r="G128">
        <f t="shared" si="8"/>
        <v>-8.3358736015077411E-4</v>
      </c>
      <c r="H128">
        <f t="shared" si="9"/>
        <v>1.3295479034686809E-7</v>
      </c>
      <c r="I128" s="3">
        <f t="shared" si="10"/>
        <v>6270.705348532485</v>
      </c>
      <c r="J128">
        <f t="shared" si="11"/>
        <v>6.0351449317146602E-7</v>
      </c>
      <c r="K128">
        <f t="shared" si="12"/>
        <v>8.9220391218036881E-16</v>
      </c>
      <c r="L128">
        <f t="shared" si="13"/>
        <v>0.93195025451683566</v>
      </c>
      <c r="M128">
        <f t="shared" si="14"/>
        <v>0.22466119885961913</v>
      </c>
      <c r="N128">
        <f t="shared" si="15"/>
        <v>-1.1082943270464539E-10</v>
      </c>
    </row>
    <row r="129" spans="1:14" x14ac:dyDescent="0.25">
      <c r="A129" s="1" t="s">
        <v>132</v>
      </c>
      <c r="B129">
        <v>202</v>
      </c>
      <c r="C129">
        <v>-1.4382238676529901E-4</v>
      </c>
      <c r="D129">
        <v>2.91447957031881E-8</v>
      </c>
      <c r="E129">
        <v>-4934.7536428113099</v>
      </c>
      <c r="F129">
        <v>2.91447957031881E-8</v>
      </c>
      <c r="G129">
        <f t="shared" si="8"/>
        <v>-1.5432410267419576E-4</v>
      </c>
      <c r="H129">
        <f t="shared" si="9"/>
        <v>1.2972776719401108E-7</v>
      </c>
      <c r="I129" s="3">
        <f t="shared" si="10"/>
        <v>1190.5996208999748</v>
      </c>
      <c r="J129">
        <f t="shared" si="11"/>
        <v>2.0684878934867253E-8</v>
      </c>
      <c r="K129">
        <f t="shared" si="12"/>
        <v>8.4941911658057154E-16</v>
      </c>
      <c r="L129">
        <f t="shared" si="13"/>
        <v>0.93195025451683566</v>
      </c>
      <c r="M129">
        <f t="shared" si="14"/>
        <v>0.22466119885961913</v>
      </c>
      <c r="N129">
        <f t="shared" si="15"/>
        <v>-2.002012126414273E-11</v>
      </c>
    </row>
    <row r="130" spans="1:14" x14ac:dyDescent="0.25">
      <c r="A130" s="1" t="s">
        <v>133</v>
      </c>
      <c r="B130">
        <v>285</v>
      </c>
      <c r="C130">
        <v>1.4150246269465099E-4</v>
      </c>
      <c r="D130">
        <v>-2.8526661356827299E-8</v>
      </c>
      <c r="E130">
        <v>-4960.3583442401396</v>
      </c>
      <c r="F130">
        <v>2.8526661356827299E-8</v>
      </c>
      <c r="G130">
        <f t="shared" si="8"/>
        <v>1.5183478088968616E-4</v>
      </c>
      <c r="H130">
        <f t="shared" si="9"/>
        <v>-1.2697636041127134E-7</v>
      </c>
      <c r="I130" s="3">
        <f t="shared" si="10"/>
        <v>1196.7720350299805</v>
      </c>
      <c r="J130">
        <f t="shared" si="11"/>
        <v>2.0022946948651096E-8</v>
      </c>
      <c r="K130">
        <f t="shared" si="12"/>
        <v>8.1377040816710391E-16</v>
      </c>
      <c r="L130">
        <f t="shared" si="13"/>
        <v>0.93195025451683566</v>
      </c>
      <c r="M130">
        <f t="shared" si="14"/>
        <v>0.22466119885961913</v>
      </c>
      <c r="N130">
        <f t="shared" si="15"/>
        <v>-1.9279427861215203E-11</v>
      </c>
    </row>
    <row r="131" spans="1:14" x14ac:dyDescent="0.25">
      <c r="A131" s="1" t="s">
        <v>134</v>
      </c>
      <c r="B131">
        <v>106</v>
      </c>
      <c r="C131">
        <v>9.6307557408418506E-5</v>
      </c>
      <c r="D131">
        <v>-2.75821412960813E-8</v>
      </c>
      <c r="E131">
        <v>-3491.6635505054701</v>
      </c>
      <c r="F131">
        <v>2.75821412960813E-8</v>
      </c>
      <c r="G131">
        <f t="shared" ref="G131:G194" si="16">C131/L$2</f>
        <v>1.0333980482504253E-4</v>
      </c>
      <c r="H131">
        <f t="shared" ref="H131:H194" si="17">D131/M$2</f>
        <v>-1.2277216286607712E-7</v>
      </c>
      <c r="I131" s="3">
        <f t="shared" ref="I131:I194" si="18">(H131-G131)/H131</f>
        <v>842.72016206774913</v>
      </c>
      <c r="J131">
        <f t="shared" ref="J131:J194" si="19">C131^2</f>
        <v>9.2751456139758257E-9</v>
      </c>
      <c r="K131">
        <f t="shared" ref="K131:K194" si="20">D131^2</f>
        <v>7.6077451847699339E-16</v>
      </c>
      <c r="L131">
        <f t="shared" ref="L131:L194" si="21">SQRT(SUM(J:J))</f>
        <v>0.93195025451683566</v>
      </c>
      <c r="M131">
        <f t="shared" ref="M131:M194" si="22">SQRT(SUM(K:K))</f>
        <v>0.22466119885961913</v>
      </c>
      <c r="N131">
        <f t="shared" ref="N131:N194" si="23">G131*H131</f>
        <v>-1.2687251348528743E-11</v>
      </c>
    </row>
    <row r="132" spans="1:14" x14ac:dyDescent="0.25">
      <c r="A132" s="1" t="s">
        <v>135</v>
      </c>
      <c r="B132">
        <v>175</v>
      </c>
      <c r="C132">
        <v>1.4326848524105901E-3</v>
      </c>
      <c r="D132">
        <v>2.7376856965934299E-8</v>
      </c>
      <c r="E132">
        <v>52331.969816451798</v>
      </c>
      <c r="F132">
        <v>2.7376856965934299E-8</v>
      </c>
      <c r="G132">
        <f t="shared" si="16"/>
        <v>1.5372975601078164E-3</v>
      </c>
      <c r="H132">
        <f t="shared" si="17"/>
        <v>1.2185841215527781E-7</v>
      </c>
      <c r="I132" s="3">
        <f t="shared" si="18"/>
        <v>-12614.440599610953</v>
      </c>
      <c r="J132">
        <f t="shared" si="19"/>
        <v>2.0525858863267543E-6</v>
      </c>
      <c r="K132">
        <f t="shared" si="20"/>
        <v>7.494922973332253E-16</v>
      </c>
      <c r="L132">
        <f t="shared" si="21"/>
        <v>0.93195025451683566</v>
      </c>
      <c r="M132">
        <f t="shared" si="22"/>
        <v>0.22466119885961913</v>
      </c>
      <c r="N132">
        <f t="shared" si="23"/>
        <v>1.8733263968492126E-10</v>
      </c>
    </row>
    <row r="133" spans="1:14" x14ac:dyDescent="0.25">
      <c r="A133" s="1" t="s">
        <v>112</v>
      </c>
      <c r="B133">
        <v>64</v>
      </c>
      <c r="C133">
        <v>-4.3229086372617001E-5</v>
      </c>
      <c r="D133">
        <v>-2.0042470007599801E-8</v>
      </c>
      <c r="E133">
        <v>2156.8741954572101</v>
      </c>
      <c r="F133">
        <v>2.0042470007599801E-8</v>
      </c>
      <c r="G133">
        <f t="shared" si="16"/>
        <v>-4.6385615716183128E-5</v>
      </c>
      <c r="H133">
        <f t="shared" si="17"/>
        <v>-8.9211978344883022E-8</v>
      </c>
      <c r="I133" s="3">
        <f t="shared" si="18"/>
        <v>-518.9482914375219</v>
      </c>
      <c r="J133">
        <f t="shared" si="19"/>
        <v>1.8687539086111807E-9</v>
      </c>
      <c r="K133">
        <f t="shared" si="20"/>
        <v>4.0170060400553758E-16</v>
      </c>
      <c r="L133">
        <f t="shared" si="21"/>
        <v>0.93195025451683566</v>
      </c>
      <c r="M133">
        <f t="shared" si="22"/>
        <v>0.22466119885961913</v>
      </c>
      <c r="N133">
        <f t="shared" si="23"/>
        <v>4.1381525447861945E-12</v>
      </c>
    </row>
    <row r="134" spans="1:14" x14ac:dyDescent="0.25">
      <c r="A134" s="1" t="s">
        <v>136</v>
      </c>
      <c r="B134">
        <v>113</v>
      </c>
      <c r="C134">
        <v>3.37412304486212E-4</v>
      </c>
      <c r="D134">
        <v>1.7758563448863902E-8</v>
      </c>
      <c r="E134">
        <v>18999.977416968301</v>
      </c>
      <c r="F134">
        <v>1.7758563448863902E-8</v>
      </c>
      <c r="G134">
        <f t="shared" si="16"/>
        <v>3.620496940162772E-4</v>
      </c>
      <c r="H134">
        <f t="shared" si="17"/>
        <v>7.9045974734428642E-8</v>
      </c>
      <c r="I134" s="3">
        <f t="shared" si="18"/>
        <v>-4579.2420076753851</v>
      </c>
      <c r="J134">
        <f t="shared" si="19"/>
        <v>1.1384706321869623E-7</v>
      </c>
      <c r="K134">
        <f t="shared" si="20"/>
        <v>3.1536657576732496E-16</v>
      </c>
      <c r="L134">
        <f t="shared" si="21"/>
        <v>0.93195025451683566</v>
      </c>
      <c r="M134">
        <f t="shared" si="22"/>
        <v>0.22466119885961913</v>
      </c>
      <c r="N134">
        <f t="shared" si="23"/>
        <v>2.861857096581827E-11</v>
      </c>
    </row>
    <row r="135" spans="1:14" x14ac:dyDescent="0.25">
      <c r="A135" s="1" t="s">
        <v>137</v>
      </c>
      <c r="B135">
        <v>39</v>
      </c>
      <c r="C135">
        <v>1.14096245274345E-4</v>
      </c>
      <c r="D135">
        <v>1.73146157939972E-8</v>
      </c>
      <c r="E135">
        <v>6589.59151227028</v>
      </c>
      <c r="F135">
        <v>1.73146157939972E-8</v>
      </c>
      <c r="G135">
        <f t="shared" si="16"/>
        <v>1.224273985884553E-4</v>
      </c>
      <c r="H135">
        <f t="shared" si="17"/>
        <v>7.7069898504442414E-8</v>
      </c>
      <c r="I135" s="3">
        <f t="shared" si="18"/>
        <v>-1587.5241964007314</v>
      </c>
      <c r="J135">
        <f t="shared" si="19"/>
        <v>1.3017953185703493E-8</v>
      </c>
      <c r="K135">
        <f t="shared" si="20"/>
        <v>2.9979592009373729E-16</v>
      </c>
      <c r="L135">
        <f t="shared" si="21"/>
        <v>0.93195025451683566</v>
      </c>
      <c r="M135">
        <f t="shared" si="22"/>
        <v>0.22466119885961913</v>
      </c>
      <c r="N135">
        <f t="shared" si="23"/>
        <v>9.4354671833751665E-12</v>
      </c>
    </row>
    <row r="136" spans="1:14" x14ac:dyDescent="0.25">
      <c r="A136" s="1" t="s">
        <v>138</v>
      </c>
      <c r="B136">
        <v>132</v>
      </c>
      <c r="C136">
        <v>2.5362553516823199E-4</v>
      </c>
      <c r="D136">
        <v>-1.65313017904589E-8</v>
      </c>
      <c r="E136">
        <v>-15342.139317462101</v>
      </c>
      <c r="F136">
        <v>1.65313017904589E-8</v>
      </c>
      <c r="G136">
        <f t="shared" si="16"/>
        <v>2.7214492827165192E-4</v>
      </c>
      <c r="H136">
        <f t="shared" si="17"/>
        <v>-7.3583252801871591E-8</v>
      </c>
      <c r="I136" s="3">
        <f t="shared" si="18"/>
        <v>3699.4628690501422</v>
      </c>
      <c r="J136">
        <f t="shared" si="19"/>
        <v>6.4325912089372089E-8</v>
      </c>
      <c r="K136">
        <f t="shared" si="20"/>
        <v>2.7328393888722961E-16</v>
      </c>
      <c r="L136">
        <f t="shared" si="21"/>
        <v>0.93195025451683566</v>
      </c>
      <c r="M136">
        <f t="shared" si="22"/>
        <v>0.22466119885961913</v>
      </c>
      <c r="N136">
        <f t="shared" si="23"/>
        <v>-2.0025309055760175E-11</v>
      </c>
    </row>
    <row r="137" spans="1:14" x14ac:dyDescent="0.25">
      <c r="A137" s="1" t="s">
        <v>139</v>
      </c>
      <c r="B137">
        <v>103</v>
      </c>
      <c r="C137">
        <v>5.5551547483111003E-6</v>
      </c>
      <c r="D137">
        <v>1.5836524493823701E-8</v>
      </c>
      <c r="E137">
        <v>350.78117995382303</v>
      </c>
      <c r="F137">
        <v>1.5836524493823701E-8</v>
      </c>
      <c r="G137">
        <f t="shared" si="16"/>
        <v>5.9607846249166369E-6</v>
      </c>
      <c r="H137">
        <f t="shared" si="17"/>
        <v>7.0490696988220225E-8</v>
      </c>
      <c r="I137" s="3">
        <f t="shared" si="18"/>
        <v>-83.561295030360526</v>
      </c>
      <c r="J137">
        <f t="shared" si="19"/>
        <v>3.0859744277683367E-11</v>
      </c>
      <c r="K137">
        <f t="shared" si="20"/>
        <v>2.50795508043478E-16</v>
      </c>
      <c r="L137">
        <f t="shared" si="21"/>
        <v>0.93195025451683566</v>
      </c>
      <c r="M137">
        <f t="shared" si="22"/>
        <v>0.22466119885961913</v>
      </c>
      <c r="N137">
        <f t="shared" si="23"/>
        <v>4.2017986280704062E-13</v>
      </c>
    </row>
    <row r="138" spans="1:14" x14ac:dyDescent="0.25">
      <c r="A138" s="1" t="s">
        <v>140</v>
      </c>
      <c r="B138">
        <v>159</v>
      </c>
      <c r="C138">
        <v>8.7708747008941E-5</v>
      </c>
      <c r="D138">
        <v>1.58005690274936E-8</v>
      </c>
      <c r="E138">
        <v>5550.9866041105397</v>
      </c>
      <c r="F138">
        <v>1.58005690274936E-8</v>
      </c>
      <c r="G138">
        <f t="shared" si="16"/>
        <v>9.4113120935208176E-5</v>
      </c>
      <c r="H138">
        <f t="shared" si="17"/>
        <v>7.0330653925543579E-8</v>
      </c>
      <c r="I138" s="3">
        <f t="shared" si="18"/>
        <v>-1337.1522235644532</v>
      </c>
      <c r="J138">
        <f t="shared" si="19"/>
        <v>7.6928243018784164E-9</v>
      </c>
      <c r="K138">
        <f t="shared" si="20"/>
        <v>2.4965798159259003E-16</v>
      </c>
      <c r="L138">
        <f t="shared" si="21"/>
        <v>0.93195025451683566</v>
      </c>
      <c r="M138">
        <f t="shared" si="22"/>
        <v>0.22466119885961913</v>
      </c>
      <c r="N138">
        <f t="shared" si="23"/>
        <v>6.6190373383469563E-12</v>
      </c>
    </row>
    <row r="139" spans="1:14" x14ac:dyDescent="0.25">
      <c r="A139" s="1" t="s">
        <v>141</v>
      </c>
      <c r="B139">
        <v>130</v>
      </c>
      <c r="C139">
        <v>3.4092291883631E-4</v>
      </c>
      <c r="D139">
        <v>1.3380959984185699E-8</v>
      </c>
      <c r="E139">
        <v>25478.210774057399</v>
      </c>
      <c r="F139">
        <v>1.3380959984185699E-8</v>
      </c>
      <c r="G139">
        <f t="shared" si="16"/>
        <v>3.6581664867193966E-4</v>
      </c>
      <c r="H139">
        <f t="shared" si="17"/>
        <v>5.9560618620872183E-8</v>
      </c>
      <c r="I139" s="3">
        <f t="shared" si="18"/>
        <v>-6140.9215774186796</v>
      </c>
      <c r="J139">
        <f t="shared" si="19"/>
        <v>1.1622843658786922E-7</v>
      </c>
      <c r="K139">
        <f t="shared" si="20"/>
        <v>1.7905009009837895E-16</v>
      </c>
      <c r="L139">
        <f t="shared" si="21"/>
        <v>0.93195025451683566</v>
      </c>
      <c r="M139">
        <f t="shared" si="22"/>
        <v>0.22466119885961913</v>
      </c>
      <c r="N139">
        <f t="shared" si="23"/>
        <v>2.1788265896714985E-11</v>
      </c>
    </row>
    <row r="140" spans="1:14" x14ac:dyDescent="0.25">
      <c r="A140" s="1" t="s">
        <v>142</v>
      </c>
      <c r="B140">
        <v>88</v>
      </c>
      <c r="C140">
        <v>-1.17205235840345E-4</v>
      </c>
      <c r="D140">
        <v>1.3121774398406199E-8</v>
      </c>
      <c r="E140">
        <v>-8932.1178890699994</v>
      </c>
      <c r="F140">
        <v>1.3121774398406199E-8</v>
      </c>
      <c r="G140">
        <f t="shared" si="16"/>
        <v>-1.2576340343520737E-4</v>
      </c>
      <c r="H140">
        <f t="shared" si="17"/>
        <v>5.8406945502883283E-8</v>
      </c>
      <c r="I140" s="3">
        <f t="shared" si="18"/>
        <v>2154.2268526009293</v>
      </c>
      <c r="J140">
        <f t="shared" si="19"/>
        <v>1.3737067308390893E-8</v>
      </c>
      <c r="K140">
        <f t="shared" si="20"/>
        <v>1.7218096336266838E-16</v>
      </c>
      <c r="L140">
        <f t="shared" si="21"/>
        <v>0.93195025451683566</v>
      </c>
      <c r="M140">
        <f t="shared" si="22"/>
        <v>0.22466119885961913</v>
      </c>
      <c r="N140">
        <f t="shared" si="23"/>
        <v>-7.3454562506972809E-12</v>
      </c>
    </row>
    <row r="141" spans="1:14" x14ac:dyDescent="0.25">
      <c r="A141" s="1" t="s">
        <v>143</v>
      </c>
      <c r="B141">
        <v>119</v>
      </c>
      <c r="C141">
        <v>2.6730025943088302E-4</v>
      </c>
      <c r="D141">
        <v>-1.26903022169856E-8</v>
      </c>
      <c r="E141">
        <v>-21063.348599618799</v>
      </c>
      <c r="F141">
        <v>1.26903022169856E-8</v>
      </c>
      <c r="G141">
        <f t="shared" si="16"/>
        <v>2.8681816238084867E-4</v>
      </c>
      <c r="H141">
        <f t="shared" si="17"/>
        <v>-5.6486399437916337E-8</v>
      </c>
      <c r="I141" s="3">
        <f t="shared" si="18"/>
        <v>5078.6499340533783</v>
      </c>
      <c r="J141">
        <f t="shared" si="19"/>
        <v>7.144942869181736E-8</v>
      </c>
      <c r="K141">
        <f t="shared" si="20"/>
        <v>1.6104377035842964E-16</v>
      </c>
      <c r="L141">
        <f t="shared" si="21"/>
        <v>0.93195025451683566</v>
      </c>
      <c r="M141">
        <f t="shared" si="22"/>
        <v>0.22466119885961913</v>
      </c>
      <c r="N141">
        <f t="shared" si="23"/>
        <v>-1.6201325286293768E-11</v>
      </c>
    </row>
    <row r="142" spans="1:14" x14ac:dyDescent="0.25">
      <c r="A142" s="1" t="s">
        <v>144</v>
      </c>
      <c r="B142">
        <v>99</v>
      </c>
      <c r="C142">
        <v>2.3084697710088999E-4</v>
      </c>
      <c r="D142">
        <v>1.11612315043983E-8</v>
      </c>
      <c r="E142">
        <v>20682.9306434438</v>
      </c>
      <c r="F142">
        <v>1.11612315043983E-8</v>
      </c>
      <c r="G142">
        <f t="shared" si="16"/>
        <v>2.4770311074229098E-4</v>
      </c>
      <c r="H142">
        <f t="shared" si="17"/>
        <v>4.9680281067904658E-8</v>
      </c>
      <c r="I142" s="3">
        <f t="shared" si="18"/>
        <v>-4984.9442301407698</v>
      </c>
      <c r="J142">
        <f t="shared" si="19"/>
        <v>5.329032683661883E-8</v>
      </c>
      <c r="K142">
        <f t="shared" si="20"/>
        <v>1.2457308869477316E-16</v>
      </c>
      <c r="L142">
        <f t="shared" si="21"/>
        <v>0.93195025451683566</v>
      </c>
      <c r="M142">
        <f t="shared" si="22"/>
        <v>0.22466119885961913</v>
      </c>
      <c r="N142">
        <f t="shared" si="23"/>
        <v>1.2305960163071329E-11</v>
      </c>
    </row>
    <row r="143" spans="1:14" x14ac:dyDescent="0.25">
      <c r="A143" s="1" t="s">
        <v>145</v>
      </c>
      <c r="B143">
        <v>253</v>
      </c>
      <c r="C143">
        <v>1.8008112397967901E-3</v>
      </c>
      <c r="D143">
        <v>-1.0911310809407499E-8</v>
      </c>
      <c r="E143">
        <v>-165040.77935752401</v>
      </c>
      <c r="F143">
        <v>1.0911310809407499E-8</v>
      </c>
      <c r="G143">
        <f t="shared" si="16"/>
        <v>1.9323040377626276E-3</v>
      </c>
      <c r="H143">
        <f t="shared" si="17"/>
        <v>-4.856784733987597E-8</v>
      </c>
      <c r="I143" s="3">
        <f t="shared" si="18"/>
        <v>39786.663635459001</v>
      </c>
      <c r="J143">
        <f t="shared" si="19"/>
        <v>3.2429211213784524E-6</v>
      </c>
      <c r="K143">
        <f t="shared" si="20"/>
        <v>1.1905670357949295E-16</v>
      </c>
      <c r="L143">
        <f t="shared" si="21"/>
        <v>0.93195025451683566</v>
      </c>
      <c r="M143">
        <f t="shared" si="22"/>
        <v>0.22466119885961913</v>
      </c>
      <c r="N143">
        <f t="shared" si="23"/>
        <v>-9.3847847520281233E-11</v>
      </c>
    </row>
    <row r="144" spans="1:14" x14ac:dyDescent="0.25">
      <c r="A144" s="1" t="s">
        <v>146</v>
      </c>
      <c r="B144">
        <v>91</v>
      </c>
      <c r="C144">
        <v>-1.52141561410372E-4</v>
      </c>
      <c r="D144">
        <v>1.0566488038450599E-8</v>
      </c>
      <c r="E144">
        <v>-14398.498427930001</v>
      </c>
      <c r="F144">
        <v>1.0566488038450599E-8</v>
      </c>
      <c r="G144">
        <f t="shared" si="16"/>
        <v>-1.6325073218553809E-4</v>
      </c>
      <c r="H144">
        <f t="shared" si="17"/>
        <v>4.7032990530123232E-8</v>
      </c>
      <c r="I144" s="3">
        <f t="shared" si="18"/>
        <v>3471.9834595990842</v>
      </c>
      <c r="J144">
        <f t="shared" si="19"/>
        <v>2.3147054708385995E-8</v>
      </c>
      <c r="K144">
        <f t="shared" si="20"/>
        <v>1.116506694667196E-16</v>
      </c>
      <c r="L144">
        <f t="shared" si="21"/>
        <v>0.93195025451683566</v>
      </c>
      <c r="M144">
        <f t="shared" si="22"/>
        <v>0.22466119885961913</v>
      </c>
      <c r="N144">
        <f t="shared" si="23"/>
        <v>-7.6781701409180964E-12</v>
      </c>
    </row>
    <row r="145" spans="1:14" x14ac:dyDescent="0.25">
      <c r="A145" s="1" t="s">
        <v>147</v>
      </c>
      <c r="B145">
        <v>256</v>
      </c>
      <c r="C145">
        <v>1.19358603795126E-4</v>
      </c>
      <c r="D145">
        <v>9.93090640149629E-9</v>
      </c>
      <c r="E145">
        <v>12018.9033074707</v>
      </c>
      <c r="F145">
        <v>9.93090640149629E-9</v>
      </c>
      <c r="G145">
        <f t="shared" si="16"/>
        <v>1.2807400740182939E-4</v>
      </c>
      <c r="H145">
        <f t="shared" si="17"/>
        <v>4.4203923293855809E-8</v>
      </c>
      <c r="I145" s="3">
        <f t="shared" si="18"/>
        <v>-2896.3448024155637</v>
      </c>
      <c r="J145">
        <f t="shared" si="19"/>
        <v>1.4246476299921868E-8</v>
      </c>
      <c r="K145">
        <f t="shared" si="20"/>
        <v>9.8622901955279991E-17</v>
      </c>
      <c r="L145">
        <f t="shared" si="21"/>
        <v>0.93195025451683566</v>
      </c>
      <c r="M145">
        <f t="shared" si="22"/>
        <v>0.22466119885961913</v>
      </c>
      <c r="N145">
        <f t="shared" si="23"/>
        <v>5.6613735991271873E-12</v>
      </c>
    </row>
    <row r="146" spans="1:14" x14ac:dyDescent="0.25">
      <c r="A146" s="1" t="s">
        <v>148</v>
      </c>
      <c r="B146">
        <v>235</v>
      </c>
      <c r="C146">
        <v>2.8402199633707802E-4</v>
      </c>
      <c r="D146">
        <v>-8.59996858965148E-9</v>
      </c>
      <c r="E146">
        <v>-33025.9341503697</v>
      </c>
      <c r="F146">
        <v>8.59996858965148E-9</v>
      </c>
      <c r="G146">
        <f t="shared" si="16"/>
        <v>3.0476089787037788E-4</v>
      </c>
      <c r="H146">
        <f t="shared" si="17"/>
        <v>-3.8279723571782507E-8</v>
      </c>
      <c r="I146" s="3">
        <f t="shared" si="18"/>
        <v>7962.4184595373918</v>
      </c>
      <c r="J146">
        <f t="shared" si="19"/>
        <v>8.0668494403299157E-8</v>
      </c>
      <c r="K146">
        <f t="shared" si="20"/>
        <v>7.3959459742992072E-17</v>
      </c>
      <c r="L146">
        <f t="shared" si="21"/>
        <v>0.93195025451683566</v>
      </c>
      <c r="M146">
        <f t="shared" si="22"/>
        <v>0.22466119885961913</v>
      </c>
      <c r="N146">
        <f t="shared" si="23"/>
        <v>-1.1666162925966305E-11</v>
      </c>
    </row>
    <row r="147" spans="1:14" x14ac:dyDescent="0.25">
      <c r="A147" s="1" t="s">
        <v>149</v>
      </c>
      <c r="B147">
        <v>260</v>
      </c>
      <c r="C147">
        <v>-3.5340346017293802E-4</v>
      </c>
      <c r="D147">
        <v>-8.4880731624230507E-9</v>
      </c>
      <c r="E147">
        <v>41635.298543074001</v>
      </c>
      <c r="F147">
        <v>8.4880731624230507E-9</v>
      </c>
      <c r="G147">
        <f t="shared" si="16"/>
        <v>-3.7920850223508768E-4</v>
      </c>
      <c r="H147">
        <f t="shared" si="17"/>
        <v>-3.7781660587179867E-8</v>
      </c>
      <c r="I147" s="3">
        <f t="shared" si="18"/>
        <v>-10035.840529020086</v>
      </c>
      <c r="J147">
        <f t="shared" si="19"/>
        <v>1.2489400566220538E-7</v>
      </c>
      <c r="K147">
        <f t="shared" si="20"/>
        <v>7.2047386010646447E-17</v>
      </c>
      <c r="L147">
        <f t="shared" si="21"/>
        <v>0.93195025451683566</v>
      </c>
      <c r="M147">
        <f t="shared" si="22"/>
        <v>0.22466119885961913</v>
      </c>
      <c r="N147">
        <f t="shared" si="23"/>
        <v>1.4327126923218921E-11</v>
      </c>
    </row>
    <row r="148" spans="1:14" x14ac:dyDescent="0.25">
      <c r="A148" s="1" t="s">
        <v>150</v>
      </c>
      <c r="B148">
        <v>90</v>
      </c>
      <c r="C148">
        <v>-2.7019734509877802E-4</v>
      </c>
      <c r="D148">
        <v>-7.9018597379610704E-9</v>
      </c>
      <c r="E148">
        <v>34194.145942724303</v>
      </c>
      <c r="F148">
        <v>7.9018597379610704E-9</v>
      </c>
      <c r="G148">
        <f t="shared" si="16"/>
        <v>-2.8992678932081019E-4</v>
      </c>
      <c r="H148">
        <f t="shared" si="17"/>
        <v>-3.5172338517157978E-8</v>
      </c>
      <c r="I148" s="3">
        <f t="shared" si="18"/>
        <v>-8242.0342008500902</v>
      </c>
      <c r="J148">
        <f t="shared" si="19"/>
        <v>7.300660529842814E-8</v>
      </c>
      <c r="K148">
        <f t="shared" si="20"/>
        <v>6.2439387318410195E-17</v>
      </c>
      <c r="L148">
        <f t="shared" si="21"/>
        <v>0.93195025451683566</v>
      </c>
      <c r="M148">
        <f t="shared" si="22"/>
        <v>0.22466119885961913</v>
      </c>
      <c r="N148">
        <f t="shared" si="23"/>
        <v>1.0197403179184279E-11</v>
      </c>
    </row>
    <row r="149" spans="1:14" x14ac:dyDescent="0.25">
      <c r="A149" s="1" t="s">
        <v>151</v>
      </c>
      <c r="B149">
        <v>1</v>
      </c>
      <c r="C149">
        <v>1.797180586281E-4</v>
      </c>
      <c r="D149">
        <v>-7.3414588167304699E-9</v>
      </c>
      <c r="E149">
        <v>-24479.883782571898</v>
      </c>
      <c r="F149">
        <v>7.3414588167304699E-9</v>
      </c>
      <c r="G149">
        <f t="shared" si="16"/>
        <v>1.9284082788439583E-4</v>
      </c>
      <c r="H149">
        <f t="shared" si="17"/>
        <v>-3.2677911691007326E-8</v>
      </c>
      <c r="I149" s="3">
        <f t="shared" si="18"/>
        <v>5902.2592269616771</v>
      </c>
      <c r="J149">
        <f t="shared" si="19"/>
        <v>3.2298580597053191E-8</v>
      </c>
      <c r="K149">
        <f t="shared" si="20"/>
        <v>5.3897017557749554E-17</v>
      </c>
      <c r="L149">
        <f t="shared" si="21"/>
        <v>0.93195025451683566</v>
      </c>
      <c r="M149">
        <f t="shared" si="22"/>
        <v>0.22466119885961913</v>
      </c>
      <c r="N149">
        <f t="shared" si="23"/>
        <v>-6.3016355440270298E-12</v>
      </c>
    </row>
    <row r="150" spans="1:14" x14ac:dyDescent="0.25">
      <c r="A150" s="1" t="s">
        <v>152</v>
      </c>
      <c r="B150">
        <v>4</v>
      </c>
      <c r="C150">
        <v>6.0061949557964605E-4</v>
      </c>
      <c r="D150">
        <v>6.8752064293230903E-9</v>
      </c>
      <c r="E150">
        <v>87360.212635648903</v>
      </c>
      <c r="F150">
        <v>6.8752064293230903E-9</v>
      </c>
      <c r="G150">
        <f t="shared" si="16"/>
        <v>6.4447591775274938E-4</v>
      </c>
      <c r="H150">
        <f t="shared" si="17"/>
        <v>3.0602553819803583E-8</v>
      </c>
      <c r="I150" s="3">
        <f t="shared" si="18"/>
        <v>-21058.546910614201</v>
      </c>
      <c r="J150">
        <f t="shared" si="19"/>
        <v>3.6074377847034848E-7</v>
      </c>
      <c r="K150">
        <f t="shared" si="20"/>
        <v>4.7268463445805554E-17</v>
      </c>
      <c r="L150">
        <f t="shared" si="21"/>
        <v>0.93195025451683566</v>
      </c>
      <c r="M150">
        <f t="shared" si="22"/>
        <v>0.22466119885961913</v>
      </c>
      <c r="N150">
        <f t="shared" si="23"/>
        <v>1.9722608958595821E-11</v>
      </c>
    </row>
    <row r="151" spans="1:14" x14ac:dyDescent="0.25">
      <c r="A151" s="1" t="s">
        <v>153</v>
      </c>
      <c r="B151">
        <v>183</v>
      </c>
      <c r="C151">
        <v>1.9545385006798801E-4</v>
      </c>
      <c r="D151">
        <v>-6.4605933882518997E-9</v>
      </c>
      <c r="E151">
        <v>-30253.2350083208</v>
      </c>
      <c r="F151">
        <v>6.4605933882518997E-9</v>
      </c>
      <c r="G151">
        <f t="shared" si="16"/>
        <v>2.0972562550489345E-4</v>
      </c>
      <c r="H151">
        <f t="shared" si="17"/>
        <v>-2.8757050265225547E-8</v>
      </c>
      <c r="I151" s="3">
        <f t="shared" si="18"/>
        <v>7294.0159237682346</v>
      </c>
      <c r="J151">
        <f t="shared" si="19"/>
        <v>3.8202207506399538E-8</v>
      </c>
      <c r="K151">
        <f t="shared" si="20"/>
        <v>4.173926692832416E-17</v>
      </c>
      <c r="L151">
        <f t="shared" si="21"/>
        <v>0.93195025451683566</v>
      </c>
      <c r="M151">
        <f t="shared" si="22"/>
        <v>0.22466119885961913</v>
      </c>
      <c r="N151">
        <f t="shared" si="23"/>
        <v>-6.0310903545500896E-12</v>
      </c>
    </row>
    <row r="152" spans="1:14" x14ac:dyDescent="0.25">
      <c r="A152" s="1" t="s">
        <v>154</v>
      </c>
      <c r="B152">
        <v>236</v>
      </c>
      <c r="C152">
        <v>-1.79798546951288E-4</v>
      </c>
      <c r="D152">
        <v>5.9304381719366304E-9</v>
      </c>
      <c r="E152">
        <v>-30317.919475513801</v>
      </c>
      <c r="F152">
        <v>5.9304381719366304E-9</v>
      </c>
      <c r="G152">
        <f t="shared" si="16"/>
        <v>-1.9292719335594103E-4</v>
      </c>
      <c r="H152">
        <f t="shared" si="17"/>
        <v>2.6397251514901332E-8</v>
      </c>
      <c r="I152" s="3">
        <f t="shared" si="18"/>
        <v>7309.6091272431531</v>
      </c>
      <c r="J152">
        <f t="shared" si="19"/>
        <v>3.2327517485794516E-8</v>
      </c>
      <c r="K152">
        <f t="shared" si="20"/>
        <v>3.517009691116308E-17</v>
      </c>
      <c r="L152">
        <f t="shared" si="21"/>
        <v>0.93195025451683566</v>
      </c>
      <c r="M152">
        <f t="shared" si="22"/>
        <v>0.22466119885961913</v>
      </c>
      <c r="N152">
        <f t="shared" si="23"/>
        <v>-5.0927476470807762E-12</v>
      </c>
    </row>
    <row r="153" spans="1:14" x14ac:dyDescent="0.25">
      <c r="A153" s="1" t="s">
        <v>155</v>
      </c>
      <c r="B153">
        <v>85</v>
      </c>
      <c r="C153">
        <v>2.9878892477048499E-4</v>
      </c>
      <c r="D153">
        <v>5.1500423193527698E-9</v>
      </c>
      <c r="E153">
        <v>58016.790201451302</v>
      </c>
      <c r="F153">
        <v>5.1500423193527698E-9</v>
      </c>
      <c r="G153">
        <f t="shared" si="16"/>
        <v>3.2060608741975229E-4</v>
      </c>
      <c r="H153">
        <f t="shared" si="17"/>
        <v>2.2923594930919977E-8</v>
      </c>
      <c r="I153" s="3">
        <f t="shared" si="18"/>
        <v>-13984.855551273504</v>
      </c>
      <c r="J153">
        <f t="shared" si="19"/>
        <v>8.9274821565502538E-8</v>
      </c>
      <c r="K153">
        <f t="shared" si="20"/>
        <v>2.6522935891124456E-17</v>
      </c>
      <c r="L153">
        <f t="shared" si="21"/>
        <v>0.93195025451683566</v>
      </c>
      <c r="M153">
        <f t="shared" si="22"/>
        <v>0.22466119885961913</v>
      </c>
      <c r="N153">
        <f t="shared" si="23"/>
        <v>7.3494440803975205E-12</v>
      </c>
    </row>
    <row r="154" spans="1:14" x14ac:dyDescent="0.25">
      <c r="A154" s="1" t="s">
        <v>156</v>
      </c>
      <c r="B154">
        <v>192</v>
      </c>
      <c r="C154">
        <v>1.8237899435672201E-4</v>
      </c>
      <c r="D154">
        <v>-5.03864882638192E-9</v>
      </c>
      <c r="E154">
        <v>-36196.012193150098</v>
      </c>
      <c r="F154">
        <v>5.03864882638192E-9</v>
      </c>
      <c r="G154">
        <f t="shared" si="16"/>
        <v>1.9569606153632671E-4</v>
      </c>
      <c r="H154">
        <f t="shared" si="17"/>
        <v>-2.2427766129434525E-8</v>
      </c>
      <c r="I154" s="3">
        <f t="shared" si="18"/>
        <v>8726.6154004340351</v>
      </c>
      <c r="J154">
        <f t="shared" si="19"/>
        <v>3.3262097582569242E-8</v>
      </c>
      <c r="K154">
        <f t="shared" si="20"/>
        <v>2.5387981995599901E-17</v>
      </c>
      <c r="L154">
        <f t="shared" si="21"/>
        <v>0.93195025451683566</v>
      </c>
      <c r="M154">
        <f t="shared" si="22"/>
        <v>0.22466119885961913</v>
      </c>
      <c r="N154">
        <f t="shared" si="23"/>
        <v>-4.3890255005881627E-12</v>
      </c>
    </row>
    <row r="155" spans="1:14" x14ac:dyDescent="0.25">
      <c r="A155" s="1" t="s">
        <v>157</v>
      </c>
      <c r="B155">
        <v>182</v>
      </c>
      <c r="C155">
        <v>1.85538707041783E-5</v>
      </c>
      <c r="D155">
        <v>-4.7898812379661702E-9</v>
      </c>
      <c r="E155">
        <v>-3873.5554771409002</v>
      </c>
      <c r="F155">
        <v>4.7898812379661702E-9</v>
      </c>
      <c r="G155">
        <f t="shared" si="16"/>
        <v>1.9908649216258274E-5</v>
      </c>
      <c r="H155">
        <f t="shared" si="17"/>
        <v>-2.1320465048168624E-8</v>
      </c>
      <c r="I155" s="3">
        <f t="shared" si="18"/>
        <v>934.78118963537247</v>
      </c>
      <c r="J155">
        <f t="shared" si="19"/>
        <v>3.4424611810736574E-10</v>
      </c>
      <c r="K155">
        <f t="shared" si="20"/>
        <v>2.2942962273820331E-17</v>
      </c>
      <c r="L155">
        <f t="shared" si="21"/>
        <v>0.93195025451683566</v>
      </c>
      <c r="M155">
        <f t="shared" si="22"/>
        <v>0.22466119885961913</v>
      </c>
      <c r="N155">
        <f t="shared" si="23"/>
        <v>-4.2446165977148421E-13</v>
      </c>
    </row>
    <row r="156" spans="1:14" x14ac:dyDescent="0.25">
      <c r="A156" s="1" t="s">
        <v>158</v>
      </c>
      <c r="B156">
        <v>156</v>
      </c>
      <c r="C156">
        <v>-5.9284277725987597E-5</v>
      </c>
      <c r="D156">
        <v>-4.6971212495112401E-9</v>
      </c>
      <c r="E156">
        <v>12621.4067248437</v>
      </c>
      <c r="F156">
        <v>4.6971212495112401E-9</v>
      </c>
      <c r="G156">
        <f t="shared" si="16"/>
        <v>-6.3613135399295741E-5</v>
      </c>
      <c r="H156">
        <f t="shared" si="17"/>
        <v>-2.0907576712640369E-8</v>
      </c>
      <c r="I156" s="3">
        <f t="shared" si="18"/>
        <v>-3041.5876835757972</v>
      </c>
      <c r="J156">
        <f t="shared" si="19"/>
        <v>3.5146255854920289E-9</v>
      </c>
      <c r="K156">
        <f t="shared" si="20"/>
        <v>2.2062948032610032E-17</v>
      </c>
      <c r="L156">
        <f t="shared" si="21"/>
        <v>0.93195025451683566</v>
      </c>
      <c r="M156">
        <f t="shared" si="22"/>
        <v>0.22466119885961913</v>
      </c>
      <c r="N156">
        <f t="shared" si="23"/>
        <v>1.3299965082923544E-12</v>
      </c>
    </row>
    <row r="157" spans="1:14" x14ac:dyDescent="0.25">
      <c r="A157" s="1" t="s">
        <v>159</v>
      </c>
      <c r="B157">
        <v>62</v>
      </c>
      <c r="C157">
        <v>5.3061186643385899E-5</v>
      </c>
      <c r="D157">
        <v>4.5150368701800798E-9</v>
      </c>
      <c r="E157">
        <v>11752.104837467199</v>
      </c>
      <c r="F157">
        <v>4.5150368701800798E-9</v>
      </c>
      <c r="G157">
        <f t="shared" si="16"/>
        <v>5.6935642633517143E-5</v>
      </c>
      <c r="H157">
        <f t="shared" si="17"/>
        <v>2.0097092391113461E-8</v>
      </c>
      <c r="I157" s="3">
        <f t="shared" si="18"/>
        <v>-2832.028854397513</v>
      </c>
      <c r="J157">
        <f t="shared" si="19"/>
        <v>2.815489528004234E-9</v>
      </c>
      <c r="K157">
        <f t="shared" si="20"/>
        <v>2.0385557939085531E-17</v>
      </c>
      <c r="L157">
        <f t="shared" si="21"/>
        <v>0.93195025451683566</v>
      </c>
      <c r="M157">
        <f t="shared" si="22"/>
        <v>0.22466119885961913</v>
      </c>
      <c r="N157">
        <f t="shared" si="23"/>
        <v>1.1442408703532126E-12</v>
      </c>
    </row>
    <row r="158" spans="1:14" x14ac:dyDescent="0.25">
      <c r="A158" s="1" t="s">
        <v>160</v>
      </c>
      <c r="B158">
        <v>153</v>
      </c>
      <c r="C158">
        <v>-2.8546346841400698E-4</v>
      </c>
      <c r="D158">
        <v>4.3072357119248499E-9</v>
      </c>
      <c r="E158">
        <v>-66275.330050706005</v>
      </c>
      <c r="F158">
        <v>4.3072357119248499E-9</v>
      </c>
      <c r="G158">
        <f t="shared" si="16"/>
        <v>-3.0630762428623823E-4</v>
      </c>
      <c r="H158">
        <f t="shared" si="17"/>
        <v>1.9172138908669545E-8</v>
      </c>
      <c r="I158" s="3">
        <f t="shared" si="18"/>
        <v>15977.70587227633</v>
      </c>
      <c r="J158">
        <f t="shared" si="19"/>
        <v>8.148939179895476E-8</v>
      </c>
      <c r="K158">
        <f t="shared" si="20"/>
        <v>1.8552279478080769E-17</v>
      </c>
      <c r="L158">
        <f t="shared" si="21"/>
        <v>0.93195025451683566</v>
      </c>
      <c r="M158">
        <f t="shared" si="22"/>
        <v>0.22466119885961913</v>
      </c>
      <c r="N158">
        <f t="shared" si="23"/>
        <v>-5.8725723216003208E-12</v>
      </c>
    </row>
    <row r="159" spans="1:14" x14ac:dyDescent="0.25">
      <c r="A159" s="1" t="s">
        <v>161</v>
      </c>
      <c r="B159">
        <v>169</v>
      </c>
      <c r="C159">
        <v>-2.0975646649915901E-4</v>
      </c>
      <c r="D159">
        <v>4.2763865988379499E-9</v>
      </c>
      <c r="E159">
        <v>-49049.930742032899</v>
      </c>
      <c r="F159">
        <v>4.2763865988379499E-9</v>
      </c>
      <c r="G159">
        <f t="shared" si="16"/>
        <v>-2.2507259961842711E-4</v>
      </c>
      <c r="H159">
        <f t="shared" si="17"/>
        <v>1.9034824974427717E-8</v>
      </c>
      <c r="I159" s="3">
        <f t="shared" si="18"/>
        <v>11825.253699248628</v>
      </c>
      <c r="J159">
        <f t="shared" si="19"/>
        <v>4.3997775238212815E-8</v>
      </c>
      <c r="K159">
        <f t="shared" si="20"/>
        <v>1.8287482342720809E-17</v>
      </c>
      <c r="L159">
        <f t="shared" si="21"/>
        <v>0.93195025451683566</v>
      </c>
      <c r="M159">
        <f t="shared" si="22"/>
        <v>0.22466119885961913</v>
      </c>
      <c r="N159">
        <f t="shared" si="23"/>
        <v>-4.2842175402762062E-12</v>
      </c>
    </row>
    <row r="160" spans="1:14" x14ac:dyDescent="0.25">
      <c r="A160" s="1" t="s">
        <v>162</v>
      </c>
      <c r="B160">
        <v>10</v>
      </c>
      <c r="C160">
        <v>1.36793380576907E-3</v>
      </c>
      <c r="D160">
        <v>4.2186243700987301E-9</v>
      </c>
      <c r="E160">
        <v>324260.63232007</v>
      </c>
      <c r="F160">
        <v>4.2186243700987301E-9</v>
      </c>
      <c r="G160">
        <f t="shared" si="16"/>
        <v>1.4678184797301949E-3</v>
      </c>
      <c r="H160">
        <f t="shared" si="17"/>
        <v>1.8777716808743471E-8</v>
      </c>
      <c r="I160" s="3">
        <f t="shared" si="18"/>
        <v>-78167.101834762696</v>
      </c>
      <c r="J160">
        <f t="shared" si="19"/>
        <v>1.8712428969658517E-6</v>
      </c>
      <c r="K160">
        <f t="shared" si="20"/>
        <v>1.7796791575990907E-17</v>
      </c>
      <c r="L160">
        <f t="shared" si="21"/>
        <v>0.93195025451683566</v>
      </c>
      <c r="M160">
        <f t="shared" si="22"/>
        <v>0.22466119885961913</v>
      </c>
      <c r="N160">
        <f t="shared" si="23"/>
        <v>2.7562279739013968E-11</v>
      </c>
    </row>
    <row r="161" spans="1:14" x14ac:dyDescent="0.25">
      <c r="A161" s="1" t="s">
        <v>163</v>
      </c>
      <c r="B161">
        <v>92</v>
      </c>
      <c r="C161">
        <v>-1.7648623485155501E-4</v>
      </c>
      <c r="D161">
        <v>4.0512721869274503E-9</v>
      </c>
      <c r="E161">
        <v>-43563.164040430798</v>
      </c>
      <c r="F161">
        <v>4.0512721869274503E-9</v>
      </c>
      <c r="G161">
        <f t="shared" si="16"/>
        <v>-1.8937302071241269E-4</v>
      </c>
      <c r="H161">
        <f t="shared" si="17"/>
        <v>1.8032807656558939E-8</v>
      </c>
      <c r="I161" s="3">
        <f t="shared" si="18"/>
        <v>10502.582688568935</v>
      </c>
      <c r="J161">
        <f t="shared" si="19"/>
        <v>3.1147391092078228E-8</v>
      </c>
      <c r="K161">
        <f t="shared" si="20"/>
        <v>1.6412806332571924E-17</v>
      </c>
      <c r="L161">
        <f t="shared" si="21"/>
        <v>0.93195025451683566</v>
      </c>
      <c r="M161">
        <f t="shared" si="22"/>
        <v>0.22466119885961913</v>
      </c>
      <c r="N161">
        <f t="shared" si="23"/>
        <v>-3.4149272578484903E-12</v>
      </c>
    </row>
    <row r="162" spans="1:14" x14ac:dyDescent="0.25">
      <c r="A162" s="1" t="s">
        <v>164</v>
      </c>
      <c r="B162">
        <v>116</v>
      </c>
      <c r="C162">
        <v>5.15286142441973E-5</v>
      </c>
      <c r="D162">
        <v>3.7910728592146802E-9</v>
      </c>
      <c r="E162">
        <v>13592.0928343412</v>
      </c>
      <c r="F162">
        <v>3.7910728592146802E-9</v>
      </c>
      <c r="G162">
        <f t="shared" si="16"/>
        <v>5.5291163873239153E-5</v>
      </c>
      <c r="H162">
        <f t="shared" si="17"/>
        <v>1.6874622224301199E-8</v>
      </c>
      <c r="I162" s="3">
        <f t="shared" si="18"/>
        <v>-3275.5867667019038</v>
      </c>
      <c r="J162">
        <f t="shared" si="19"/>
        <v>2.6551980859272928E-9</v>
      </c>
      <c r="K162">
        <f t="shared" si="20"/>
        <v>1.437223342387417E-17</v>
      </c>
      <c r="L162">
        <f t="shared" si="21"/>
        <v>0.93195025451683566</v>
      </c>
      <c r="M162">
        <f t="shared" si="22"/>
        <v>0.22466119885961913</v>
      </c>
      <c r="N162">
        <f t="shared" si="23"/>
        <v>9.3301750270284089E-13</v>
      </c>
    </row>
    <row r="163" spans="1:14" x14ac:dyDescent="0.25">
      <c r="A163" s="1" t="s">
        <v>165</v>
      </c>
      <c r="B163">
        <v>155</v>
      </c>
      <c r="C163">
        <v>-1.2166369451273099E-4</v>
      </c>
      <c r="D163">
        <v>3.7315541292404402E-9</v>
      </c>
      <c r="E163">
        <v>-32604.027785467501</v>
      </c>
      <c r="F163">
        <v>3.7315541292404402E-9</v>
      </c>
      <c r="G163">
        <f t="shared" si="16"/>
        <v>-1.3054741272194495E-4</v>
      </c>
      <c r="H163">
        <f t="shared" si="17"/>
        <v>1.660969561358089E-8</v>
      </c>
      <c r="I163" s="3">
        <f t="shared" si="18"/>
        <v>7860.7113251854589</v>
      </c>
      <c r="J163">
        <f t="shared" si="19"/>
        <v>1.4802054562487129E-8</v>
      </c>
      <c r="K163">
        <f t="shared" si="20"/>
        <v>1.3924496219451381E-17</v>
      </c>
      <c r="L163">
        <f t="shared" si="21"/>
        <v>0.93195025451683566</v>
      </c>
      <c r="M163">
        <f t="shared" si="22"/>
        <v>0.22466119885961913</v>
      </c>
      <c r="N163">
        <f t="shared" si="23"/>
        <v>-2.1683527884520232E-12</v>
      </c>
    </row>
    <row r="164" spans="1:14" x14ac:dyDescent="0.25">
      <c r="A164" s="1" t="s">
        <v>166</v>
      </c>
      <c r="B164">
        <v>281</v>
      </c>
      <c r="C164">
        <v>6.1148658876462002E-4</v>
      </c>
      <c r="D164">
        <v>3.5120362290972099E-9</v>
      </c>
      <c r="E164">
        <v>174111.697282179</v>
      </c>
      <c r="F164">
        <v>3.5120362290972099E-9</v>
      </c>
      <c r="G164">
        <f t="shared" si="16"/>
        <v>6.5613651136523562E-4</v>
      </c>
      <c r="H164">
        <f t="shared" si="17"/>
        <v>1.563258919174435E-8</v>
      </c>
      <c r="I164" s="3">
        <f t="shared" si="18"/>
        <v>-41971.350409601029</v>
      </c>
      <c r="J164">
        <f t="shared" si="19"/>
        <v>3.7391584823899154E-7</v>
      </c>
      <c r="K164">
        <f t="shared" si="20"/>
        <v>1.233439847449135E-17</v>
      </c>
      <c r="L164">
        <f t="shared" si="21"/>
        <v>0.93195025451683566</v>
      </c>
      <c r="M164">
        <f t="shared" si="22"/>
        <v>0.22466119885961913</v>
      </c>
      <c r="N164">
        <f t="shared" si="23"/>
        <v>1.0257112535877026E-11</v>
      </c>
    </row>
    <row r="165" spans="1:14" x14ac:dyDescent="0.25">
      <c r="A165" s="1" t="s">
        <v>167</v>
      </c>
      <c r="B165">
        <v>120</v>
      </c>
      <c r="C165">
        <v>4.1938946844170401E-5</v>
      </c>
      <c r="D165">
        <v>-3.45466304789054E-9</v>
      </c>
      <c r="E165">
        <v>-12139.808213648699</v>
      </c>
      <c r="F165">
        <v>3.45466304789054E-9</v>
      </c>
      <c r="G165">
        <f t="shared" si="16"/>
        <v>4.5001271946551925E-5</v>
      </c>
      <c r="H165">
        <f t="shared" si="17"/>
        <v>-1.537721273378055E-8</v>
      </c>
      <c r="I165" s="3">
        <f t="shared" si="18"/>
        <v>2927.4908228585182</v>
      </c>
      <c r="J165">
        <f t="shared" si="19"/>
        <v>1.7588752623981505E-9</v>
      </c>
      <c r="K165">
        <f t="shared" si="20"/>
        <v>1.1934696774460356E-17</v>
      </c>
      <c r="L165">
        <f t="shared" si="21"/>
        <v>0.93195025451683566</v>
      </c>
      <c r="M165">
        <f t="shared" si="22"/>
        <v>0.22466119885961913</v>
      </c>
      <c r="N165">
        <f t="shared" si="23"/>
        <v>-6.9199413201283968E-13</v>
      </c>
    </row>
    <row r="166" spans="1:14" x14ac:dyDescent="0.25">
      <c r="A166" s="1" t="s">
        <v>168</v>
      </c>
      <c r="B166">
        <v>59</v>
      </c>
      <c r="C166">
        <v>-8.8519762494835904E-5</v>
      </c>
      <c r="D166">
        <v>-3.2228354149853601E-9</v>
      </c>
      <c r="E166">
        <v>27466.423536008599</v>
      </c>
      <c r="F166">
        <v>3.2228354149853601E-9</v>
      </c>
      <c r="G166">
        <f t="shared" si="16"/>
        <v>-9.4983355673558431E-5</v>
      </c>
      <c r="H166">
        <f t="shared" si="17"/>
        <v>-1.4345313883058052E-8</v>
      </c>
      <c r="I166" s="3">
        <f t="shared" si="18"/>
        <v>-6620.2113898556554</v>
      </c>
      <c r="J166">
        <f t="shared" si="19"/>
        <v>7.8357483521421577E-9</v>
      </c>
      <c r="K166">
        <f t="shared" si="20"/>
        <v>1.0386668112083859E-17</v>
      </c>
      <c r="L166">
        <f t="shared" si="21"/>
        <v>0.93195025451683566</v>
      </c>
      <c r="M166">
        <f t="shared" si="22"/>
        <v>0.22466119885961913</v>
      </c>
      <c r="N166">
        <f t="shared" si="23"/>
        <v>1.3625660508033384E-12</v>
      </c>
    </row>
    <row r="167" spans="1:14" x14ac:dyDescent="0.25">
      <c r="A167" s="1" t="s">
        <v>169</v>
      </c>
      <c r="B167">
        <v>38</v>
      </c>
      <c r="C167">
        <v>2.5891632991458799E-5</v>
      </c>
      <c r="D167">
        <v>2.8418494278177501E-9</v>
      </c>
      <c r="E167">
        <v>9110.8391380682297</v>
      </c>
      <c r="F167">
        <v>2.8418494278177501E-9</v>
      </c>
      <c r="G167">
        <f t="shared" si="16"/>
        <v>2.778220496852825E-5</v>
      </c>
      <c r="H167">
        <f t="shared" si="17"/>
        <v>1.2649489285390559E-8</v>
      </c>
      <c r="I167" s="3">
        <f t="shared" si="18"/>
        <v>-2195.3104076158329</v>
      </c>
      <c r="J167">
        <f t="shared" si="19"/>
        <v>6.7037665896439771E-10</v>
      </c>
      <c r="K167">
        <f t="shared" si="20"/>
        <v>8.0761081703880734E-18</v>
      </c>
      <c r="L167">
        <f t="shared" si="21"/>
        <v>0.93195025451683566</v>
      </c>
      <c r="M167">
        <f t="shared" si="22"/>
        <v>0.22466119885961913</v>
      </c>
      <c r="N167">
        <f t="shared" si="23"/>
        <v>3.5143070407392247E-13</v>
      </c>
    </row>
    <row r="168" spans="1:14" x14ac:dyDescent="0.25">
      <c r="A168" s="1" t="s">
        <v>170</v>
      </c>
      <c r="B168">
        <v>3</v>
      </c>
      <c r="C168">
        <v>-4.23793004634343E-5</v>
      </c>
      <c r="D168">
        <v>-2.63365377572641E-9</v>
      </c>
      <c r="E168">
        <v>16091.447119599199</v>
      </c>
      <c r="F168">
        <v>2.63365377572641E-9</v>
      </c>
      <c r="G168">
        <f t="shared" si="16"/>
        <v>-4.5473779590741791E-5</v>
      </c>
      <c r="H168">
        <f t="shared" si="17"/>
        <v>-1.1722779852928961E-8</v>
      </c>
      <c r="I168" s="3">
        <f t="shared" si="18"/>
        <v>-3878.0952454319167</v>
      </c>
      <c r="J168">
        <f t="shared" si="19"/>
        <v>1.7960051077700427E-9</v>
      </c>
      <c r="K168">
        <f t="shared" si="20"/>
        <v>6.9361322103979758E-18</v>
      </c>
      <c r="L168">
        <f t="shared" si="21"/>
        <v>0.93195025451683566</v>
      </c>
      <c r="M168">
        <f t="shared" si="22"/>
        <v>0.22466119885961913</v>
      </c>
      <c r="N168">
        <f t="shared" si="23"/>
        <v>5.3307910722287999E-13</v>
      </c>
    </row>
    <row r="169" spans="1:14" x14ac:dyDescent="0.25">
      <c r="A169" s="1" t="s">
        <v>171</v>
      </c>
      <c r="B169">
        <v>184</v>
      </c>
      <c r="C169">
        <v>5.6107625459430603E-5</v>
      </c>
      <c r="D169">
        <v>-2.53276966592851E-9</v>
      </c>
      <c r="E169">
        <v>-22152.675868716098</v>
      </c>
      <c r="F169">
        <v>2.53276966592851E-9</v>
      </c>
      <c r="G169">
        <f t="shared" si="16"/>
        <v>6.0204528286243434E-5</v>
      </c>
      <c r="H169">
        <f t="shared" si="17"/>
        <v>-1.1273729859828292E-8</v>
      </c>
      <c r="I169" s="3">
        <f t="shared" si="18"/>
        <v>5341.2493260700148</v>
      </c>
      <c r="J169">
        <f t="shared" si="19"/>
        <v>3.1480656346957451E-9</v>
      </c>
      <c r="K169">
        <f t="shared" si="20"/>
        <v>6.4149221806476163E-18</v>
      </c>
      <c r="L169">
        <f t="shared" si="21"/>
        <v>0.93195025451683566</v>
      </c>
      <c r="M169">
        <f t="shared" si="22"/>
        <v>0.22466119885961913</v>
      </c>
      <c r="N169">
        <f t="shared" si="23"/>
        <v>-6.7872958823749961E-13</v>
      </c>
    </row>
    <row r="170" spans="1:14" x14ac:dyDescent="0.25">
      <c r="A170" s="1" t="s">
        <v>172</v>
      </c>
      <c r="B170">
        <v>180</v>
      </c>
      <c r="C170">
        <v>8.0580417239269601E-5</v>
      </c>
      <c r="D170">
        <v>-2.3482859661182498E-9</v>
      </c>
      <c r="E170">
        <v>-34314.567476835102</v>
      </c>
      <c r="F170">
        <v>2.3482859661182498E-9</v>
      </c>
      <c r="G170">
        <f t="shared" si="16"/>
        <v>8.6464290179357327E-5</v>
      </c>
      <c r="H170">
        <f t="shared" si="17"/>
        <v>-1.0452565810376496E-8</v>
      </c>
      <c r="I170" s="3">
        <f t="shared" si="18"/>
        <v>8273.0636968888812</v>
      </c>
      <c r="J170">
        <f t="shared" si="19"/>
        <v>6.4932036424547771E-9</v>
      </c>
      <c r="K170">
        <f t="shared" si="20"/>
        <v>5.5144469786679222E-18</v>
      </c>
      <c r="L170">
        <f t="shared" si="21"/>
        <v>0.93195025451683566</v>
      </c>
      <c r="M170">
        <f t="shared" si="22"/>
        <v>0.22466119885961913</v>
      </c>
      <c r="N170">
        <f t="shared" si="23"/>
        <v>-9.0377368334722264E-13</v>
      </c>
    </row>
    <row r="171" spans="1:14" x14ac:dyDescent="0.25">
      <c r="A171" s="1" t="s">
        <v>173</v>
      </c>
      <c r="B171">
        <v>252</v>
      </c>
      <c r="C171">
        <v>-1.95905858829213E-4</v>
      </c>
      <c r="D171">
        <v>-2.0042980766866899E-9</v>
      </c>
      <c r="E171">
        <v>97742.876225807995</v>
      </c>
      <c r="F171">
        <v>2.0042980766866899E-9</v>
      </c>
      <c r="G171">
        <f t="shared" si="16"/>
        <v>-2.1021063933372632E-4</v>
      </c>
      <c r="H171">
        <f t="shared" si="17"/>
        <v>-8.9214251809414022E-9</v>
      </c>
      <c r="I171" s="3">
        <f t="shared" si="18"/>
        <v>-23561.450513264808</v>
      </c>
      <c r="J171">
        <f t="shared" si="19"/>
        <v>3.8379105523611534E-8</v>
      </c>
      <c r="K171">
        <f t="shared" si="20"/>
        <v>4.017210780209964E-18</v>
      </c>
      <c r="L171">
        <f t="shared" si="21"/>
        <v>0.93195025451683566</v>
      </c>
      <c r="M171">
        <f t="shared" si="22"/>
        <v>0.22466119885961913</v>
      </c>
      <c r="N171">
        <f t="shared" si="23"/>
        <v>1.8753784910536971E-12</v>
      </c>
    </row>
    <row r="172" spans="1:14" x14ac:dyDescent="0.25">
      <c r="A172" s="1" t="s">
        <v>174</v>
      </c>
      <c r="B172">
        <v>22</v>
      </c>
      <c r="C172">
        <v>3.5615505283768999E-4</v>
      </c>
      <c r="D172">
        <v>-1.9189971352215701E-9</v>
      </c>
      <c r="E172">
        <v>-185594.36400438799</v>
      </c>
      <c r="F172">
        <v>1.9189971352215701E-9</v>
      </c>
      <c r="G172">
        <f t="shared" si="16"/>
        <v>3.8216101246985181E-4</v>
      </c>
      <c r="H172">
        <f t="shared" si="17"/>
        <v>-8.5417381593368356E-9</v>
      </c>
      <c r="I172" s="3">
        <f t="shared" si="18"/>
        <v>44741.426988167252</v>
      </c>
      <c r="J172">
        <f t="shared" si="19"/>
        <v>1.2684642166181775E-7</v>
      </c>
      <c r="K172">
        <f t="shared" si="20"/>
        <v>3.6825500049885928E-18</v>
      </c>
      <c r="L172">
        <f t="shared" si="21"/>
        <v>0.93195025451683566</v>
      </c>
      <c r="M172">
        <f t="shared" si="22"/>
        <v>0.22466119885961913</v>
      </c>
      <c r="N172">
        <f t="shared" si="23"/>
        <v>-3.2643193032245334E-12</v>
      </c>
    </row>
    <row r="173" spans="1:14" x14ac:dyDescent="0.25">
      <c r="A173" s="1" t="s">
        <v>175</v>
      </c>
      <c r="B173">
        <v>181</v>
      </c>
      <c r="C173">
        <v>1.6390866556166301E-4</v>
      </c>
      <c r="D173">
        <v>-1.8879959313361601E-9</v>
      </c>
      <c r="E173">
        <v>-86816.217578214404</v>
      </c>
      <c r="F173">
        <v>1.8879959313361601E-9</v>
      </c>
      <c r="G173">
        <f t="shared" si="16"/>
        <v>1.7587705434625429E-4</v>
      </c>
      <c r="H173">
        <f t="shared" si="17"/>
        <v>-8.4037472466079259E-9</v>
      </c>
      <c r="I173" s="3">
        <f t="shared" si="18"/>
        <v>20929.408385585968</v>
      </c>
      <c r="J173">
        <f t="shared" si="19"/>
        <v>2.6866050646205095E-8</v>
      </c>
      <c r="K173">
        <f t="shared" si="20"/>
        <v>3.5645286367418948E-18</v>
      </c>
      <c r="L173">
        <f t="shared" si="21"/>
        <v>0.93195025451683566</v>
      </c>
      <c r="M173">
        <f t="shared" si="22"/>
        <v>0.22466119885961913</v>
      </c>
      <c r="N173">
        <f t="shared" si="23"/>
        <v>-1.478026311203847E-12</v>
      </c>
    </row>
    <row r="174" spans="1:14" x14ac:dyDescent="0.25">
      <c r="A174" s="1" t="s">
        <v>176</v>
      </c>
      <c r="B174">
        <v>289</v>
      </c>
      <c r="C174">
        <v>3.0621214902427598E-4</v>
      </c>
      <c r="D174">
        <v>1.85405995942033E-9</v>
      </c>
      <c r="E174">
        <v>165157.63013404</v>
      </c>
      <c r="F174">
        <v>1.85405995942033E-9</v>
      </c>
      <c r="G174">
        <f t="shared" si="16"/>
        <v>3.2857134545558975E-4</v>
      </c>
      <c r="H174">
        <f t="shared" si="17"/>
        <v>8.252693250243226E-9</v>
      </c>
      <c r="I174" s="3">
        <f t="shared" si="18"/>
        <v>-39812.832344478091</v>
      </c>
      <c r="J174">
        <f t="shared" si="19"/>
        <v>9.3765880210065397E-8</v>
      </c>
      <c r="K174">
        <f t="shared" si="20"/>
        <v>3.4375383331257154E-18</v>
      </c>
      <c r="L174">
        <f t="shared" si="21"/>
        <v>0.93195025451683566</v>
      </c>
      <c r="M174">
        <f t="shared" si="22"/>
        <v>0.22466119885961913</v>
      </c>
      <c r="N174">
        <f t="shared" si="23"/>
        <v>2.7115985248646807E-12</v>
      </c>
    </row>
    <row r="175" spans="1:14" x14ac:dyDescent="0.25">
      <c r="A175" s="1" t="s">
        <v>177</v>
      </c>
      <c r="B175">
        <v>32</v>
      </c>
      <c r="C175">
        <v>1.46842032870642E-4</v>
      </c>
      <c r="D175">
        <v>1.7513146959377101E-9</v>
      </c>
      <c r="E175">
        <v>83846.742799139</v>
      </c>
      <c r="F175">
        <v>1.7513146959377101E-9</v>
      </c>
      <c r="G175">
        <f t="shared" si="16"/>
        <v>1.5756423924876916E-4</v>
      </c>
      <c r="H175">
        <f t="shared" si="17"/>
        <v>7.7953589886789017E-9</v>
      </c>
      <c r="I175" s="3">
        <f t="shared" si="18"/>
        <v>-20211.57000192007</v>
      </c>
      <c r="J175">
        <f t="shared" si="19"/>
        <v>2.1562582617582705E-8</v>
      </c>
      <c r="K175">
        <f t="shared" si="20"/>
        <v>3.0671031642073941E-18</v>
      </c>
      <c r="L175">
        <f t="shared" si="21"/>
        <v>0.93195025451683566</v>
      </c>
      <c r="M175">
        <f t="shared" si="22"/>
        <v>0.22466119885961913</v>
      </c>
      <c r="N175">
        <f t="shared" si="23"/>
        <v>1.2282698087222456E-12</v>
      </c>
    </row>
    <row r="176" spans="1:14" x14ac:dyDescent="0.25">
      <c r="A176" s="1" t="s">
        <v>178</v>
      </c>
      <c r="B176">
        <v>26</v>
      </c>
      <c r="C176">
        <v>1.59492498458138E-5</v>
      </c>
      <c r="D176">
        <v>-1.7470752684661201E-9</v>
      </c>
      <c r="E176">
        <v>-9129.11431676139</v>
      </c>
      <c r="F176">
        <v>1.7470752684661201E-9</v>
      </c>
      <c r="G176">
        <f t="shared" si="16"/>
        <v>1.7113842470146217E-5</v>
      </c>
      <c r="H176">
        <f t="shared" si="17"/>
        <v>-7.7764886742093389E-9</v>
      </c>
      <c r="I176" s="3">
        <f t="shared" si="18"/>
        <v>2201.7159255441516</v>
      </c>
      <c r="J176">
        <f t="shared" si="19"/>
        <v>2.543785706441915E-10</v>
      </c>
      <c r="K176">
        <f t="shared" si="20"/>
        <v>3.0522719936859655E-18</v>
      </c>
      <c r="L176">
        <f t="shared" si="21"/>
        <v>0.93195025451683566</v>
      </c>
      <c r="M176">
        <f t="shared" si="22"/>
        <v>0.22466119885961913</v>
      </c>
      <c r="N176">
        <f t="shared" si="23"/>
        <v>-1.3308560214129482E-13</v>
      </c>
    </row>
    <row r="177" spans="1:14" x14ac:dyDescent="0.25">
      <c r="A177" s="1" t="s">
        <v>179</v>
      </c>
      <c r="B177">
        <v>168</v>
      </c>
      <c r="C177">
        <v>-1.5388356868394501E-5</v>
      </c>
      <c r="D177">
        <v>-1.71537505745769E-9</v>
      </c>
      <c r="E177">
        <v>8970.8409840126697</v>
      </c>
      <c r="F177">
        <v>1.71537505745769E-9</v>
      </c>
      <c r="G177">
        <f t="shared" si="16"/>
        <v>-1.6511993847109907E-5</v>
      </c>
      <c r="H177">
        <f t="shared" si="17"/>
        <v>-7.6353863780881553E-9</v>
      </c>
      <c r="I177" s="3">
        <f t="shared" si="18"/>
        <v>-2161.5616608604932</v>
      </c>
      <c r="J177">
        <f t="shared" si="19"/>
        <v>2.3680152710906424E-10</v>
      </c>
      <c r="K177">
        <f t="shared" si="20"/>
        <v>2.9425115877479734E-18</v>
      </c>
      <c r="L177">
        <f t="shared" si="21"/>
        <v>0.93195025451683566</v>
      </c>
      <c r="M177">
        <f t="shared" si="22"/>
        <v>0.22466119885961913</v>
      </c>
      <c r="N177">
        <f t="shared" si="23"/>
        <v>1.2607545289529843E-13</v>
      </c>
    </row>
    <row r="178" spans="1:14" x14ac:dyDescent="0.25">
      <c r="A178" s="1" t="s">
        <v>180</v>
      </c>
      <c r="B178">
        <v>121</v>
      </c>
      <c r="C178">
        <v>3.5953138051468601E-4</v>
      </c>
      <c r="D178">
        <v>1.6256345795698101E-9</v>
      </c>
      <c r="E178">
        <v>221163.71356336999</v>
      </c>
      <c r="F178">
        <v>1.6256345795698101E-9</v>
      </c>
      <c r="G178">
        <f t="shared" si="16"/>
        <v>3.8578387502140126E-4</v>
      </c>
      <c r="H178">
        <f t="shared" si="17"/>
        <v>7.2359383276753428E-9</v>
      </c>
      <c r="I178" s="3">
        <f t="shared" si="18"/>
        <v>-53313.975550011397</v>
      </c>
      <c r="J178">
        <f t="shared" si="19"/>
        <v>1.2926281357479594E-7</v>
      </c>
      <c r="K178">
        <f t="shared" si="20"/>
        <v>2.6426877862931133E-18</v>
      </c>
      <c r="L178">
        <f t="shared" si="21"/>
        <v>0.93195025451683566</v>
      </c>
      <c r="M178">
        <f t="shared" si="22"/>
        <v>0.22466119885961913</v>
      </c>
      <c r="N178">
        <f t="shared" si="23"/>
        <v>2.7915083274664716E-12</v>
      </c>
    </row>
    <row r="179" spans="1:14" x14ac:dyDescent="0.25">
      <c r="A179" s="1" t="s">
        <v>181</v>
      </c>
      <c r="B179">
        <v>172</v>
      </c>
      <c r="C179">
        <v>8.0603398821635399E-5</v>
      </c>
      <c r="D179">
        <v>-1.3726556329610401E-9</v>
      </c>
      <c r="E179">
        <v>-58720.7722651902</v>
      </c>
      <c r="F179">
        <v>1.3726556329610401E-9</v>
      </c>
      <c r="G179">
        <f t="shared" si="16"/>
        <v>8.6488949845744473E-5</v>
      </c>
      <c r="H179">
        <f t="shared" si="17"/>
        <v>-6.1098918724223138E-9</v>
      </c>
      <c r="I179" s="3">
        <f t="shared" si="18"/>
        <v>14156.561448824013</v>
      </c>
      <c r="J179">
        <f t="shared" si="19"/>
        <v>6.4969079015996149E-9</v>
      </c>
      <c r="K179">
        <f t="shared" si="20"/>
        <v>1.8841834866996737E-18</v>
      </c>
      <c r="L179">
        <f t="shared" si="21"/>
        <v>0.93195025451683566</v>
      </c>
      <c r="M179">
        <f t="shared" si="22"/>
        <v>0.22466119885961913</v>
      </c>
      <c r="N179">
        <f t="shared" si="23"/>
        <v>-5.2843813171685525E-13</v>
      </c>
    </row>
    <row r="180" spans="1:14" x14ac:dyDescent="0.25">
      <c r="A180" s="1" t="s">
        <v>182</v>
      </c>
      <c r="B180">
        <v>110</v>
      </c>
      <c r="C180">
        <v>1.75823283215662E-4</v>
      </c>
      <c r="D180">
        <v>1.28027896967518E-9</v>
      </c>
      <c r="E180">
        <v>137332.00917942901</v>
      </c>
      <c r="F180">
        <v>1.28027896967518E-9</v>
      </c>
      <c r="G180">
        <f t="shared" si="16"/>
        <v>1.8866166124587475E-4</v>
      </c>
      <c r="H180">
        <f t="shared" si="17"/>
        <v>5.6987097735340134E-9</v>
      </c>
      <c r="I180" s="3">
        <f t="shared" si="18"/>
        <v>-33105.030793506718</v>
      </c>
      <c r="J180">
        <f t="shared" si="19"/>
        <v>3.0913826920734891E-8</v>
      </c>
      <c r="K180">
        <f t="shared" si="20"/>
        <v>1.6391142401925405E-18</v>
      </c>
      <c r="L180">
        <f t="shared" si="21"/>
        <v>0.93195025451683566</v>
      </c>
      <c r="M180">
        <f t="shared" si="22"/>
        <v>0.22466119885961913</v>
      </c>
      <c r="N180">
        <f t="shared" si="23"/>
        <v>1.0751280528330295E-12</v>
      </c>
    </row>
    <row r="181" spans="1:14" x14ac:dyDescent="0.25">
      <c r="A181" s="1" t="s">
        <v>183</v>
      </c>
      <c r="B181">
        <v>225</v>
      </c>
      <c r="C181">
        <v>1.2216310944308001E-4</v>
      </c>
      <c r="D181">
        <v>1.15875841911028E-9</v>
      </c>
      <c r="E181">
        <v>105425.865675158</v>
      </c>
      <c r="F181">
        <v>1.15875841911028E-9</v>
      </c>
      <c r="G181">
        <f t="shared" si="16"/>
        <v>1.310832942541711E-4</v>
      </c>
      <c r="H181">
        <f t="shared" si="17"/>
        <v>5.1578039509810372E-9</v>
      </c>
      <c r="I181" s="3">
        <f t="shared" si="18"/>
        <v>-25413.555399927227</v>
      </c>
      <c r="J181">
        <f t="shared" si="19"/>
        <v>1.4923825308801944E-8</v>
      </c>
      <c r="K181">
        <f t="shared" si="20"/>
        <v>1.3427210738589553E-18</v>
      </c>
      <c r="L181">
        <f t="shared" si="21"/>
        <v>0.93195025451683566</v>
      </c>
      <c r="M181">
        <f t="shared" si="22"/>
        <v>0.22466119885961913</v>
      </c>
      <c r="N181">
        <f t="shared" si="23"/>
        <v>6.7610193301177356E-13</v>
      </c>
    </row>
    <row r="182" spans="1:14" x14ac:dyDescent="0.25">
      <c r="A182" s="1" t="s">
        <v>184</v>
      </c>
      <c r="B182">
        <v>34</v>
      </c>
      <c r="C182">
        <v>6.1641001341603701E-4</v>
      </c>
      <c r="D182">
        <v>1.1451669829512599E-9</v>
      </c>
      <c r="E182">
        <v>538270.85708274401</v>
      </c>
      <c r="F182">
        <v>1.1451669829512599E-9</v>
      </c>
      <c r="G182">
        <f t="shared" si="16"/>
        <v>6.6141943781710896E-4</v>
      </c>
      <c r="H182">
        <f t="shared" si="17"/>
        <v>5.0973064719859538E-9</v>
      </c>
      <c r="I182" s="3">
        <f t="shared" si="18"/>
        <v>-129757.61691898905</v>
      </c>
      <c r="J182">
        <f t="shared" si="19"/>
        <v>3.7996130463955894E-7</v>
      </c>
      <c r="K182">
        <f t="shared" si="20"/>
        <v>1.3114074188416914E-18</v>
      </c>
      <c r="L182">
        <f t="shared" si="21"/>
        <v>0.93195025451683566</v>
      </c>
      <c r="M182">
        <f t="shared" si="22"/>
        <v>0.22466119885961913</v>
      </c>
      <c r="N182">
        <f t="shared" si="23"/>
        <v>3.3714575810824607E-12</v>
      </c>
    </row>
    <row r="183" spans="1:14" x14ac:dyDescent="0.25">
      <c r="A183" s="1" t="s">
        <v>185</v>
      </c>
      <c r="B183">
        <v>109</v>
      </c>
      <c r="C183">
        <v>2.45599232555566E-4</v>
      </c>
      <c r="D183">
        <v>1.0996262563681799E-9</v>
      </c>
      <c r="E183">
        <v>223347.91583344401</v>
      </c>
      <c r="F183">
        <v>1.0996262563681799E-9</v>
      </c>
      <c r="G183">
        <f t="shared" si="16"/>
        <v>2.6353255591189846E-4</v>
      </c>
      <c r="H183">
        <f t="shared" si="17"/>
        <v>4.8945980077996814E-9</v>
      </c>
      <c r="I183" s="3">
        <f t="shared" si="18"/>
        <v>-53840.511701666161</v>
      </c>
      <c r="J183">
        <f t="shared" si="19"/>
        <v>6.0318983031882985E-8</v>
      </c>
      <c r="K183">
        <f t="shared" si="20"/>
        <v>1.2091779036942982E-18</v>
      </c>
      <c r="L183">
        <f t="shared" si="21"/>
        <v>0.93195025451683566</v>
      </c>
      <c r="M183">
        <f t="shared" si="22"/>
        <v>0.22466119885961913</v>
      </c>
      <c r="N183">
        <f t="shared" si="23"/>
        <v>1.2898859231567364E-12</v>
      </c>
    </row>
    <row r="184" spans="1:14" x14ac:dyDescent="0.25">
      <c r="A184" s="1" t="s">
        <v>186</v>
      </c>
      <c r="B184">
        <v>199</v>
      </c>
      <c r="C184">
        <v>-3.37999703724367E-5</v>
      </c>
      <c r="D184">
        <v>1.0438070049783601E-9</v>
      </c>
      <c r="E184">
        <v>-32381.436617334599</v>
      </c>
      <c r="F184">
        <v>1.0438070049783601E-9</v>
      </c>
      <c r="G184">
        <f t="shared" si="16"/>
        <v>-3.6267998435131179E-5</v>
      </c>
      <c r="H184">
        <f t="shared" si="17"/>
        <v>4.6461383197308981E-9</v>
      </c>
      <c r="I184" s="3">
        <f t="shared" si="18"/>
        <v>7807.0522393641959</v>
      </c>
      <c r="J184">
        <f t="shared" si="19"/>
        <v>1.1424379971775988E-9</v>
      </c>
      <c r="K184">
        <f t="shared" si="20"/>
        <v>1.0895330636418943E-18</v>
      </c>
      <c r="L184">
        <f t="shared" si="21"/>
        <v>0.93195025451683566</v>
      </c>
      <c r="M184">
        <f t="shared" si="22"/>
        <v>0.22466119885961913</v>
      </c>
      <c r="N184">
        <f t="shared" si="23"/>
        <v>-1.6850613730940323E-13</v>
      </c>
    </row>
    <row r="185" spans="1:14" x14ac:dyDescent="0.25">
      <c r="A185" s="1" t="s">
        <v>187</v>
      </c>
      <c r="B185">
        <v>118</v>
      </c>
      <c r="C185">
        <v>2.42717249175767E-4</v>
      </c>
      <c r="D185">
        <v>-1.02908748434654E-9</v>
      </c>
      <c r="E185">
        <v>-235856.76909664201</v>
      </c>
      <c r="F185">
        <v>1.02908748434654E-9</v>
      </c>
      <c r="G185">
        <f t="shared" si="16"/>
        <v>2.6044013400865733E-4</v>
      </c>
      <c r="H185">
        <f t="shared" si="17"/>
        <v>-4.5806195710260206E-9</v>
      </c>
      <c r="I185" s="3">
        <f t="shared" si="18"/>
        <v>56857.966611248383</v>
      </c>
      <c r="J185">
        <f t="shared" si="19"/>
        <v>5.8911663047451368E-8</v>
      </c>
      <c r="K185">
        <f t="shared" si="20"/>
        <v>1.0590210504386901E-18</v>
      </c>
      <c r="L185">
        <f t="shared" si="21"/>
        <v>0.93195025451683566</v>
      </c>
      <c r="M185">
        <f t="shared" si="22"/>
        <v>0.22466119885961913</v>
      </c>
      <c r="N185">
        <f t="shared" si="23"/>
        <v>-1.1929771749206953E-12</v>
      </c>
    </row>
    <row r="186" spans="1:14" x14ac:dyDescent="0.25">
      <c r="A186" s="1" t="s">
        <v>188</v>
      </c>
      <c r="B186">
        <v>197</v>
      </c>
      <c r="C186">
        <v>-1.6892806668245699E-4</v>
      </c>
      <c r="D186">
        <v>9.9542080322334594E-10</v>
      </c>
      <c r="E186">
        <v>-169705.18009613501</v>
      </c>
      <c r="F186">
        <v>9.9542080322334594E-10</v>
      </c>
      <c r="G186">
        <f t="shared" si="16"/>
        <v>-1.8126296533932146E-4</v>
      </c>
      <c r="H186">
        <f t="shared" si="17"/>
        <v>4.4307642275395336E-9</v>
      </c>
      <c r="I186" s="3">
        <f t="shared" si="18"/>
        <v>40911.090456331811</v>
      </c>
      <c r="J186">
        <f t="shared" si="19"/>
        <v>2.8536691713072635E-8</v>
      </c>
      <c r="K186">
        <f t="shared" si="20"/>
        <v>9.9086257548981116E-19</v>
      </c>
      <c r="L186">
        <f t="shared" si="21"/>
        <v>0.93195025451683566</v>
      </c>
      <c r="M186">
        <f t="shared" si="22"/>
        <v>0.22466119885961913</v>
      </c>
      <c r="N186">
        <f t="shared" si="23"/>
        <v>-8.0313346260320392E-13</v>
      </c>
    </row>
    <row r="187" spans="1:14" x14ac:dyDescent="0.25">
      <c r="A187" s="1" t="s">
        <v>189</v>
      </c>
      <c r="B187">
        <v>234</v>
      </c>
      <c r="C187">
        <v>5.1909382543703999E-4</v>
      </c>
      <c r="D187">
        <v>-9.7217252270656704E-10</v>
      </c>
      <c r="E187">
        <v>-533952.37297168397</v>
      </c>
      <c r="F187">
        <v>9.7217252270656704E-10</v>
      </c>
      <c r="G187">
        <f t="shared" si="16"/>
        <v>5.5699735358317082E-4</v>
      </c>
      <c r="H187">
        <f t="shared" si="17"/>
        <v>-4.327282715668382E-9</v>
      </c>
      <c r="I187" s="3">
        <f t="shared" si="18"/>
        <v>128718.5787166331</v>
      </c>
      <c r="J187">
        <f t="shared" si="19"/>
        <v>2.6945839960686014E-7</v>
      </c>
      <c r="K187">
        <f t="shared" si="20"/>
        <v>9.4511941390565058E-19</v>
      </c>
      <c r="L187">
        <f t="shared" si="21"/>
        <v>0.93195025451683566</v>
      </c>
      <c r="M187">
        <f t="shared" si="22"/>
        <v>0.22466119885961913</v>
      </c>
      <c r="N187">
        <f t="shared" si="23"/>
        <v>-2.4102850208334854E-12</v>
      </c>
    </row>
    <row r="188" spans="1:14" x14ac:dyDescent="0.25">
      <c r="A188" s="1" t="s">
        <v>190</v>
      </c>
      <c r="B188">
        <v>89</v>
      </c>
      <c r="C188">
        <v>-2.6024504219533001E-4</v>
      </c>
      <c r="D188">
        <v>-9.3381677865008809E-10</v>
      </c>
      <c r="E188">
        <v>278689.618933102</v>
      </c>
      <c r="F188">
        <v>9.3381677865008809E-10</v>
      </c>
      <c r="G188">
        <f t="shared" si="16"/>
        <v>-2.7924778273734428E-4</v>
      </c>
      <c r="H188">
        <f t="shared" si="17"/>
        <v>-4.1565556642185865E-9</v>
      </c>
      <c r="I188" s="3">
        <f t="shared" si="18"/>
        <v>-67181.495627624798</v>
      </c>
      <c r="J188">
        <f t="shared" si="19"/>
        <v>6.7727481987249093E-8</v>
      </c>
      <c r="K188">
        <f t="shared" si="20"/>
        <v>8.7201377608842756E-19</v>
      </c>
      <c r="L188">
        <f t="shared" si="21"/>
        <v>0.93195025451683566</v>
      </c>
      <c r="M188">
        <f t="shared" si="22"/>
        <v>0.22466119885961913</v>
      </c>
      <c r="N188">
        <f t="shared" si="23"/>
        <v>1.1607089530573896E-12</v>
      </c>
    </row>
    <row r="189" spans="1:14" x14ac:dyDescent="0.25">
      <c r="A189" s="1" t="s">
        <v>191</v>
      </c>
      <c r="B189">
        <v>179</v>
      </c>
      <c r="C189">
        <v>2.48478730975935E-4</v>
      </c>
      <c r="D189">
        <v>9.1928632458888597E-10</v>
      </c>
      <c r="E189">
        <v>270295.254405157</v>
      </c>
      <c r="F189">
        <v>9.1928632458888597E-10</v>
      </c>
      <c r="G189">
        <f t="shared" si="16"/>
        <v>2.666223114073373E-4</v>
      </c>
      <c r="H189">
        <f t="shared" si="17"/>
        <v>4.091878478594372E-9</v>
      </c>
      <c r="I189" s="3">
        <f t="shared" si="18"/>
        <v>-65157.902641440734</v>
      </c>
      <c r="J189">
        <f t="shared" si="19"/>
        <v>6.1741679747411084E-8</v>
      </c>
      <c r="K189">
        <f t="shared" si="20"/>
        <v>8.4508734657614263E-19</v>
      </c>
      <c r="L189">
        <f t="shared" si="21"/>
        <v>0.93195025451683566</v>
      </c>
      <c r="M189">
        <f t="shared" si="22"/>
        <v>0.22466119885961913</v>
      </c>
      <c r="N189">
        <f t="shared" si="23"/>
        <v>1.0909860979607703E-12</v>
      </c>
    </row>
    <row r="190" spans="1:14" x14ac:dyDescent="0.25">
      <c r="A190" s="1" t="s">
        <v>192</v>
      </c>
      <c r="B190">
        <v>25</v>
      </c>
      <c r="C190">
        <v>3.2087186586821798E-5</v>
      </c>
      <c r="D190">
        <v>-8.7630961419423601E-10</v>
      </c>
      <c r="E190">
        <v>-36616.266747599097</v>
      </c>
      <c r="F190">
        <v>8.7630961419423601E-10</v>
      </c>
      <c r="G190">
        <f t="shared" si="16"/>
        <v>3.4430149497042865E-5</v>
      </c>
      <c r="H190">
        <f t="shared" si="17"/>
        <v>-3.9005828271298563E-9</v>
      </c>
      <c r="I190" s="3">
        <f t="shared" si="18"/>
        <v>8827.9243400164905</v>
      </c>
      <c r="J190">
        <f t="shared" si="19"/>
        <v>1.0295875430575168E-9</v>
      </c>
      <c r="K190">
        <f t="shared" si="20"/>
        <v>7.679185399292508E-19</v>
      </c>
      <c r="L190">
        <f t="shared" si="21"/>
        <v>0.93195025451683566</v>
      </c>
      <c r="M190">
        <f t="shared" si="22"/>
        <v>0.22466119885961913</v>
      </c>
      <c r="N190">
        <f t="shared" si="23"/>
        <v>-1.3429764986367905E-13</v>
      </c>
    </row>
    <row r="191" spans="1:14" x14ac:dyDescent="0.25">
      <c r="A191" s="1" t="s">
        <v>193</v>
      </c>
      <c r="B191">
        <v>36</v>
      </c>
      <c r="C191">
        <v>-9.9538160559844603E-5</v>
      </c>
      <c r="D191">
        <v>8.7271661499354797E-10</v>
      </c>
      <c r="E191">
        <v>-114055.535152818</v>
      </c>
      <c r="F191">
        <v>8.7271661499354797E-10</v>
      </c>
      <c r="G191">
        <f t="shared" si="16"/>
        <v>-1.0680630224351363E-4</v>
      </c>
      <c r="H191">
        <f t="shared" si="17"/>
        <v>3.8845898598576872E-9</v>
      </c>
      <c r="I191" s="3">
        <f t="shared" si="18"/>
        <v>27495.872328021393</v>
      </c>
      <c r="J191">
        <f t="shared" si="19"/>
        <v>9.9078454076374037E-9</v>
      </c>
      <c r="K191">
        <f t="shared" si="20"/>
        <v>7.6163429008579664E-19</v>
      </c>
      <c r="L191">
        <f t="shared" si="21"/>
        <v>0.93195025451683566</v>
      </c>
      <c r="M191">
        <f t="shared" si="22"/>
        <v>0.22466119885961913</v>
      </c>
      <c r="N191">
        <f t="shared" si="23"/>
        <v>-4.148986786640484E-13</v>
      </c>
    </row>
    <row r="192" spans="1:14" x14ac:dyDescent="0.25">
      <c r="A192" s="1" t="s">
        <v>194</v>
      </c>
      <c r="B192">
        <v>280</v>
      </c>
      <c r="C192">
        <v>1.2416079947601301E-4</v>
      </c>
      <c r="D192">
        <v>-7.0067099081302299E-10</v>
      </c>
      <c r="E192">
        <v>-177202.71154931601</v>
      </c>
      <c r="F192">
        <v>7.0067099081302299E-10</v>
      </c>
      <c r="G192">
        <f t="shared" si="16"/>
        <v>1.3322685290791992E-4</v>
      </c>
      <c r="H192">
        <f t="shared" si="17"/>
        <v>-3.1187895122505837E-9</v>
      </c>
      <c r="I192" s="3">
        <f t="shared" si="18"/>
        <v>42718.487789607403</v>
      </c>
      <c r="J192">
        <f t="shared" si="19"/>
        <v>1.5415904126522714E-8</v>
      </c>
      <c r="K192">
        <f t="shared" si="20"/>
        <v>4.9093983736690336E-19</v>
      </c>
      <c r="L192">
        <f t="shared" si="21"/>
        <v>0.93195025451683566</v>
      </c>
      <c r="M192">
        <f t="shared" si="22"/>
        <v>0.22466119885961913</v>
      </c>
      <c r="N192">
        <f t="shared" si="23"/>
        <v>-4.1550651159937184E-13</v>
      </c>
    </row>
    <row r="193" spans="1:14" x14ac:dyDescent="0.25">
      <c r="A193" s="1" t="s">
        <v>195</v>
      </c>
      <c r="B193">
        <v>131</v>
      </c>
      <c r="C193">
        <v>1.10828919834516E-4</v>
      </c>
      <c r="D193">
        <v>-6.6821501229650804E-10</v>
      </c>
      <c r="E193">
        <v>-165858.17109020299</v>
      </c>
      <c r="F193">
        <v>6.6821501229650804E-10</v>
      </c>
      <c r="G193">
        <f t="shared" si="16"/>
        <v>1.1892149746981359E-4</v>
      </c>
      <c r="H193">
        <f t="shared" si="17"/>
        <v>-2.9743231839248134E-9</v>
      </c>
      <c r="I193" s="3">
        <f t="shared" si="18"/>
        <v>39983.708709175618</v>
      </c>
      <c r="J193">
        <f t="shared" si="19"/>
        <v>1.2283049471685574E-8</v>
      </c>
      <c r="K193">
        <f t="shared" si="20"/>
        <v>4.4651130265842235E-19</v>
      </c>
      <c r="L193">
        <f t="shared" si="21"/>
        <v>0.93195025451683566</v>
      </c>
      <c r="M193">
        <f t="shared" si="22"/>
        <v>0.22466119885961913</v>
      </c>
      <c r="N193">
        <f t="shared" si="23"/>
        <v>-3.5371096699152258E-13</v>
      </c>
    </row>
    <row r="194" spans="1:14" x14ac:dyDescent="0.25">
      <c r="A194" s="1" t="s">
        <v>196</v>
      </c>
      <c r="B194">
        <v>112</v>
      </c>
      <c r="C194">
        <v>-9.5595851700576895E-5</v>
      </c>
      <c r="D194">
        <v>5.5976240906184703E-10</v>
      </c>
      <c r="E194">
        <v>-170779.33450514101</v>
      </c>
      <c r="F194">
        <v>5.5976240906184703E-10</v>
      </c>
      <c r="G194">
        <f t="shared" si="16"/>
        <v>-1.0257613133024791E-4</v>
      </c>
      <c r="H194">
        <f t="shared" si="17"/>
        <v>2.4915847146868375E-9</v>
      </c>
      <c r="I194" s="3">
        <f t="shared" si="18"/>
        <v>41170.032192887127</v>
      </c>
      <c r="J194">
        <f t="shared" si="19"/>
        <v>9.1385668623586905E-9</v>
      </c>
      <c r="K194">
        <f t="shared" si="20"/>
        <v>3.1333395459872257E-19</v>
      </c>
      <c r="L194">
        <f t="shared" si="21"/>
        <v>0.93195025451683566</v>
      </c>
      <c r="M194">
        <f t="shared" si="22"/>
        <v>0.22466119885961913</v>
      </c>
      <c r="N194">
        <f t="shared" si="23"/>
        <v>-2.5557712091415531E-13</v>
      </c>
    </row>
    <row r="195" spans="1:14" x14ac:dyDescent="0.25">
      <c r="A195" s="1" t="s">
        <v>197</v>
      </c>
      <c r="B195">
        <v>185</v>
      </c>
      <c r="C195">
        <v>1.6699160983093801E-4</v>
      </c>
      <c r="D195">
        <v>4.9846202294827701E-10</v>
      </c>
      <c r="E195">
        <v>335013.706446931</v>
      </c>
      <c r="F195">
        <v>4.9846202294827701E-10</v>
      </c>
      <c r="G195">
        <f t="shared" ref="G195:G258" si="24">C195/L$2</f>
        <v>1.7918511103096792E-4</v>
      </c>
      <c r="H195">
        <f t="shared" ref="H195:H258" si="25">D195/M$2</f>
        <v>2.2187276907559989E-9</v>
      </c>
      <c r="I195" s="3">
        <f t="shared" ref="I195:I258" si="26">(H195-G195)/H195</f>
        <v>-80759.29869619252</v>
      </c>
      <c r="J195">
        <f t="shared" ref="J195:J258" si="27">C195^2</f>
        <v>2.7886197753928233E-8</v>
      </c>
      <c r="K195">
        <f t="shared" ref="K195:K258" si="28">D195^2</f>
        <v>2.4846438832168865E-19</v>
      </c>
      <c r="L195">
        <f t="shared" ref="L195:L258" si="29">SQRT(SUM(J:J))</f>
        <v>0.93195025451683566</v>
      </c>
      <c r="M195">
        <f t="shared" ref="M195:M258" si="30">SQRT(SUM(K:K))</f>
        <v>0.22466119885961913</v>
      </c>
      <c r="N195">
        <f t="shared" ref="N195:N258" si="31">G195*H195</f>
        <v>3.9756296761559673E-13</v>
      </c>
    </row>
    <row r="196" spans="1:14" x14ac:dyDescent="0.25">
      <c r="A196" s="1" t="s">
        <v>198</v>
      </c>
      <c r="B196">
        <v>160</v>
      </c>
      <c r="C196">
        <v>-4.0026993930571499E-4</v>
      </c>
      <c r="D196">
        <v>-4.6227680366422601E-10</v>
      </c>
      <c r="E196">
        <v>865866.37298905104</v>
      </c>
      <c r="F196">
        <v>4.6227680366422601E-10</v>
      </c>
      <c r="G196">
        <f t="shared" si="24"/>
        <v>-4.2949710820480724E-4</v>
      </c>
      <c r="H196">
        <f t="shared" si="25"/>
        <v>-2.0576619639294385E-9</v>
      </c>
      <c r="I196" s="3">
        <f t="shared" si="26"/>
        <v>-208729.6446509868</v>
      </c>
      <c r="J196">
        <f t="shared" si="27"/>
        <v>1.6021602431180076E-7</v>
      </c>
      <c r="K196">
        <f t="shared" si="28"/>
        <v>2.1369984320601336E-19</v>
      </c>
      <c r="L196">
        <f t="shared" si="29"/>
        <v>0.93195025451683566</v>
      </c>
      <c r="M196">
        <f t="shared" si="30"/>
        <v>0.22466119885961913</v>
      </c>
      <c r="N196">
        <f t="shared" si="31"/>
        <v>8.8375986317071825E-13</v>
      </c>
    </row>
    <row r="197" spans="1:14" x14ac:dyDescent="0.25">
      <c r="A197" s="1" t="s">
        <v>199</v>
      </c>
      <c r="B197">
        <v>198</v>
      </c>
      <c r="C197">
        <v>-2.6311133884221298E-4</v>
      </c>
      <c r="D197">
        <v>-4.45240812719114E-10</v>
      </c>
      <c r="E197">
        <v>590941.64624167304</v>
      </c>
      <c r="F197">
        <v>4.45240812719114E-10</v>
      </c>
      <c r="G197">
        <f t="shared" si="24"/>
        <v>-2.823233724836757E-4</v>
      </c>
      <c r="H197">
        <f t="shared" si="25"/>
        <v>-1.9818322655587953E-9</v>
      </c>
      <c r="I197" s="3">
        <f t="shared" si="26"/>
        <v>-142454.73522543901</v>
      </c>
      <c r="J197">
        <f t="shared" si="27"/>
        <v>6.922757662734181E-8</v>
      </c>
      <c r="K197">
        <f t="shared" si="28"/>
        <v>1.9823938131077715E-19</v>
      </c>
      <c r="L197">
        <f t="shared" si="29"/>
        <v>0.93195025451683566</v>
      </c>
      <c r="M197">
        <f t="shared" si="30"/>
        <v>0.22466119885961913</v>
      </c>
      <c r="N197">
        <f t="shared" si="31"/>
        <v>5.595175689095227E-13</v>
      </c>
    </row>
    <row r="198" spans="1:14" x14ac:dyDescent="0.25">
      <c r="A198" s="1" t="s">
        <v>200</v>
      </c>
      <c r="B198">
        <v>133</v>
      </c>
      <c r="C198">
        <v>-3.6297831212289701E-5</v>
      </c>
      <c r="D198">
        <v>4.3964727476573199E-10</v>
      </c>
      <c r="E198">
        <v>-82561.2560242326</v>
      </c>
      <c r="F198">
        <v>4.3964727476573199E-10</v>
      </c>
      <c r="G198">
        <f t="shared" si="24"/>
        <v>-3.8948249690760703E-5</v>
      </c>
      <c r="H198">
        <f t="shared" si="25"/>
        <v>1.9569346064090409E-9</v>
      </c>
      <c r="I198" s="3">
        <f t="shared" si="26"/>
        <v>19903.683290082146</v>
      </c>
      <c r="J198">
        <f t="shared" si="27"/>
        <v>1.3175325507158724E-9</v>
      </c>
      <c r="K198">
        <f t="shared" si="28"/>
        <v>1.9328972620893505E-19</v>
      </c>
      <c r="L198">
        <f t="shared" si="29"/>
        <v>0.93195025451683566</v>
      </c>
      <c r="M198">
        <f t="shared" si="30"/>
        <v>0.22466119885961913</v>
      </c>
      <c r="N198">
        <f t="shared" si="31"/>
        <v>-7.6219177678909844E-14</v>
      </c>
    </row>
    <row r="199" spans="1:14" x14ac:dyDescent="0.25">
      <c r="A199" s="1" t="s">
        <v>201</v>
      </c>
      <c r="B199">
        <v>164</v>
      </c>
      <c r="C199">
        <v>1.2526247479686099E-3</v>
      </c>
      <c r="D199">
        <v>-4.1173870895857998E-10</v>
      </c>
      <c r="E199">
        <v>-3042280.7492084098</v>
      </c>
      <c r="F199">
        <v>4.1173870895857998E-10</v>
      </c>
      <c r="G199">
        <f t="shared" si="24"/>
        <v>1.3440897106874294E-3</v>
      </c>
      <c r="H199">
        <f t="shared" si="25"/>
        <v>-1.8327094800907625E-9</v>
      </c>
      <c r="I199" s="3">
        <f t="shared" si="26"/>
        <v>733390.40256961249</v>
      </c>
      <c r="J199">
        <f t="shared" si="27"/>
        <v>1.5690687592234236E-6</v>
      </c>
      <c r="K199">
        <f t="shared" si="28"/>
        <v>1.6952876445487823E-19</v>
      </c>
      <c r="L199">
        <f t="shared" si="29"/>
        <v>0.93195025451683566</v>
      </c>
      <c r="M199">
        <f t="shared" si="30"/>
        <v>0.22466119885961913</v>
      </c>
      <c r="N199">
        <f t="shared" si="31"/>
        <v>-2.4633259548693023E-12</v>
      </c>
    </row>
    <row r="200" spans="1:14" x14ac:dyDescent="0.25">
      <c r="A200" s="1" t="s">
        <v>202</v>
      </c>
      <c r="B200">
        <v>214</v>
      </c>
      <c r="C200">
        <v>1.0483431645451799E-6</v>
      </c>
      <c r="D200">
        <v>-4.0043570476835501E-10</v>
      </c>
      <c r="E200">
        <v>-2618.0062168822501</v>
      </c>
      <c r="F200">
        <v>4.0043570476835501E-10</v>
      </c>
      <c r="G200">
        <f t="shared" si="24"/>
        <v>1.1248917626925136E-6</v>
      </c>
      <c r="H200">
        <f t="shared" si="25"/>
        <v>-1.7823981479711127E-9</v>
      </c>
      <c r="I200" s="3">
        <f t="shared" si="26"/>
        <v>632.11138438567582</v>
      </c>
      <c r="J200">
        <f t="shared" si="27"/>
        <v>1.0990233906486022E-12</v>
      </c>
      <c r="K200">
        <f t="shared" si="28"/>
        <v>1.6034875365332917E-19</v>
      </c>
      <c r="L200">
        <f t="shared" si="29"/>
        <v>0.93195025451683566</v>
      </c>
      <c r="M200">
        <f t="shared" si="30"/>
        <v>0.22466119885961913</v>
      </c>
      <c r="N200">
        <f t="shared" si="31"/>
        <v>-2.0050049944910967E-15</v>
      </c>
    </row>
    <row r="201" spans="1:14" x14ac:dyDescent="0.25">
      <c r="A201" s="1" t="s">
        <v>203</v>
      </c>
      <c r="B201">
        <v>204</v>
      </c>
      <c r="C201">
        <v>7.9635894174395096E-5</v>
      </c>
      <c r="D201">
        <v>-3.9472540141198001E-10</v>
      </c>
      <c r="E201">
        <v>-201750.112583401</v>
      </c>
      <c r="F201">
        <v>3.9472540141198001E-10</v>
      </c>
      <c r="G201">
        <f t="shared" si="24"/>
        <v>8.5450799319414182E-5</v>
      </c>
      <c r="H201">
        <f t="shared" si="25"/>
        <v>-1.7569807488592033E-9</v>
      </c>
      <c r="I201" s="3">
        <f t="shared" si="26"/>
        <v>48636.023107052744</v>
      </c>
      <c r="J201">
        <f t="shared" si="27"/>
        <v>6.3418756409554549E-9</v>
      </c>
      <c r="K201">
        <f t="shared" si="28"/>
        <v>1.5580814251984875E-19</v>
      </c>
      <c r="L201">
        <f t="shared" si="29"/>
        <v>0.93195025451683566</v>
      </c>
      <c r="M201">
        <f t="shared" si="30"/>
        <v>0.22466119885961913</v>
      </c>
      <c r="N201">
        <f t="shared" si="31"/>
        <v>-1.5013540937884182E-13</v>
      </c>
    </row>
    <row r="202" spans="1:14" x14ac:dyDescent="0.25">
      <c r="A202" s="1" t="s">
        <v>204</v>
      </c>
      <c r="B202">
        <v>61</v>
      </c>
      <c r="C202">
        <v>7.0829815266277099E-4</v>
      </c>
      <c r="D202">
        <v>3.4226570799994802E-10</v>
      </c>
      <c r="E202">
        <v>2069439.4328948599</v>
      </c>
      <c r="F202">
        <v>3.4226570799994802E-10</v>
      </c>
      <c r="G202">
        <f t="shared" si="24"/>
        <v>7.6001712455133581E-4</v>
      </c>
      <c r="H202">
        <f t="shared" si="25"/>
        <v>1.5234749468857537E-9</v>
      </c>
      <c r="I202" s="3">
        <f t="shared" si="26"/>
        <v>-498869.77309997269</v>
      </c>
      <c r="J202">
        <f t="shared" si="27"/>
        <v>5.0168627306549404E-7</v>
      </c>
      <c r="K202">
        <f t="shared" si="28"/>
        <v>1.1714581487270569E-19</v>
      </c>
      <c r="L202">
        <f t="shared" si="29"/>
        <v>0.93195025451683566</v>
      </c>
      <c r="M202">
        <f t="shared" si="30"/>
        <v>0.22466119885961913</v>
      </c>
      <c r="N202">
        <f t="shared" si="31"/>
        <v>1.1578670484581096E-12</v>
      </c>
    </row>
    <row r="203" spans="1:14" x14ac:dyDescent="0.25">
      <c r="A203" s="1" t="s">
        <v>205</v>
      </c>
      <c r="B203">
        <v>174</v>
      </c>
      <c r="C203">
        <v>3.8719450205300597E-5</v>
      </c>
      <c r="D203">
        <v>3.4100688915370102E-10</v>
      </c>
      <c r="E203">
        <v>113544.48087953099</v>
      </c>
      <c r="F203">
        <v>3.4100688915370102E-10</v>
      </c>
      <c r="G203">
        <f t="shared" si="24"/>
        <v>4.1546692023142883E-5</v>
      </c>
      <c r="H203">
        <f t="shared" si="25"/>
        <v>1.5178717592742001E-9</v>
      </c>
      <c r="I203" s="3">
        <f t="shared" si="26"/>
        <v>-27370.674694711524</v>
      </c>
      <c r="J203">
        <f t="shared" si="27"/>
        <v>1.4991958242007525E-9</v>
      </c>
      <c r="K203">
        <f t="shared" si="28"/>
        <v>1.1628569845028453E-19</v>
      </c>
      <c r="L203">
        <f t="shared" si="29"/>
        <v>0.93195025451683566</v>
      </c>
      <c r="M203">
        <f t="shared" si="30"/>
        <v>0.22466119885961913</v>
      </c>
      <c r="N203">
        <f t="shared" si="31"/>
        <v>6.3062550513191259E-14</v>
      </c>
    </row>
    <row r="204" spans="1:14" x14ac:dyDescent="0.25">
      <c r="A204" s="1" t="s">
        <v>206</v>
      </c>
      <c r="B204">
        <v>211</v>
      </c>
      <c r="C204">
        <v>-1.6705593947455901E-4</v>
      </c>
      <c r="D204">
        <v>2.9789701206613902E-10</v>
      </c>
      <c r="E204">
        <v>-560784.20631311799</v>
      </c>
      <c r="F204">
        <v>2.9789701206613902E-10</v>
      </c>
      <c r="G204">
        <f t="shared" si="24"/>
        <v>-1.7925413793804716E-4</v>
      </c>
      <c r="H204">
        <f t="shared" si="25"/>
        <v>1.3259833632966666E-9</v>
      </c>
      <c r="I204" s="3">
        <f t="shared" si="26"/>
        <v>135186.81220535422</v>
      </c>
      <c r="J204">
        <f t="shared" si="27"/>
        <v>2.7907686913727524E-8</v>
      </c>
      <c r="K204">
        <f t="shared" si="28"/>
        <v>8.8742629797933371E-20</v>
      </c>
      <c r="L204">
        <f t="shared" si="29"/>
        <v>0.93195025451683566</v>
      </c>
      <c r="M204">
        <f t="shared" si="30"/>
        <v>0.22466119885961913</v>
      </c>
      <c r="N204">
        <f t="shared" si="31"/>
        <v>-2.376880047079364E-13</v>
      </c>
    </row>
    <row r="205" spans="1:14" x14ac:dyDescent="0.25">
      <c r="A205" s="1" t="s">
        <v>207</v>
      </c>
      <c r="B205">
        <v>163</v>
      </c>
      <c r="C205">
        <v>2.4171223936948299E-5</v>
      </c>
      <c r="D205">
        <v>2.8090805493005302E-10</v>
      </c>
      <c r="E205">
        <v>86046.745590712802</v>
      </c>
      <c r="F205">
        <v>2.8090805493005302E-10</v>
      </c>
      <c r="G205">
        <f t="shared" si="24"/>
        <v>2.5936173974736168E-5</v>
      </c>
      <c r="H205">
        <f t="shared" si="25"/>
        <v>1.2503630193195046E-9</v>
      </c>
      <c r="I205" s="3">
        <f t="shared" si="26"/>
        <v>-20741.915116644785</v>
      </c>
      <c r="J205">
        <f t="shared" si="27"/>
        <v>5.842480666101025E-10</v>
      </c>
      <c r="K205">
        <f t="shared" si="28"/>
        <v>7.8909335324585686E-20</v>
      </c>
      <c r="L205">
        <f t="shared" si="29"/>
        <v>0.93195025451683566</v>
      </c>
      <c r="M205">
        <f t="shared" si="30"/>
        <v>0.22466119885961913</v>
      </c>
      <c r="N205">
        <f t="shared" si="31"/>
        <v>3.2429632800647071E-14</v>
      </c>
    </row>
    <row r="206" spans="1:14" x14ac:dyDescent="0.25">
      <c r="A206" s="1" t="s">
        <v>208</v>
      </c>
      <c r="B206">
        <v>114</v>
      </c>
      <c r="C206">
        <v>3.8279008588395201E-4</v>
      </c>
      <c r="D206">
        <v>-2.8018662500425502E-10</v>
      </c>
      <c r="E206">
        <v>-1366196.8549645699</v>
      </c>
      <c r="F206">
        <v>2.8018662500425502E-10</v>
      </c>
      <c r="G206">
        <f t="shared" si="24"/>
        <v>4.1074089955842909E-4</v>
      </c>
      <c r="H206">
        <f t="shared" si="25"/>
        <v>-1.2471518287380424E-9</v>
      </c>
      <c r="I206" s="3">
        <f t="shared" si="26"/>
        <v>329344.14018049126</v>
      </c>
      <c r="J206">
        <f t="shared" si="27"/>
        <v>1.4652824985104336E-7</v>
      </c>
      <c r="K206">
        <f t="shared" si="28"/>
        <v>7.8504544831275017E-20</v>
      </c>
      <c r="L206">
        <f t="shared" si="29"/>
        <v>0.93195025451683566</v>
      </c>
      <c r="M206">
        <f t="shared" si="30"/>
        <v>0.22466119885961913</v>
      </c>
      <c r="N206">
        <f t="shared" si="31"/>
        <v>-5.1225626402180346E-13</v>
      </c>
    </row>
    <row r="207" spans="1:14" x14ac:dyDescent="0.25">
      <c r="A207" s="1" t="s">
        <v>209</v>
      </c>
      <c r="B207">
        <v>196</v>
      </c>
      <c r="C207">
        <v>1.5524157872419999E-4</v>
      </c>
      <c r="D207">
        <v>2.7877813364253598E-10</v>
      </c>
      <c r="E207">
        <v>556864.25866979698</v>
      </c>
      <c r="F207">
        <v>2.7877813364253598E-10</v>
      </c>
      <c r="G207">
        <f t="shared" si="24"/>
        <v>1.6657710856539666E-4</v>
      </c>
      <c r="H207">
        <f t="shared" si="25"/>
        <v>1.240882426772467E-9</v>
      </c>
      <c r="I207" s="3">
        <f t="shared" si="26"/>
        <v>-134239.84745777523</v>
      </c>
      <c r="J207">
        <f t="shared" si="27"/>
        <v>2.4099947764781982E-8</v>
      </c>
      <c r="K207">
        <f t="shared" si="28"/>
        <v>7.7717247797215648E-20</v>
      </c>
      <c r="L207">
        <f t="shared" si="29"/>
        <v>0.93195025451683566</v>
      </c>
      <c r="M207">
        <f t="shared" si="30"/>
        <v>0.22466119885961913</v>
      </c>
      <c r="N207">
        <f t="shared" si="31"/>
        <v>2.0670260672137012E-13</v>
      </c>
    </row>
    <row r="208" spans="1:14" x14ac:dyDescent="0.25">
      <c r="A208" s="1" t="s">
        <v>210</v>
      </c>
      <c r="B208">
        <v>176</v>
      </c>
      <c r="C208">
        <v>6.7315993299590796E-4</v>
      </c>
      <c r="D208">
        <v>-2.5413890790662302E-10</v>
      </c>
      <c r="E208">
        <v>-2648787.3838005299</v>
      </c>
      <c r="F208">
        <v>2.5413890790662302E-10</v>
      </c>
      <c r="G208">
        <f t="shared" si="24"/>
        <v>7.2231315967063493E-4</v>
      </c>
      <c r="H208">
        <f t="shared" si="25"/>
        <v>-1.1312096133940031E-9</v>
      </c>
      <c r="I208" s="3">
        <f t="shared" si="26"/>
        <v>638532.66656129842</v>
      </c>
      <c r="J208">
        <f t="shared" si="27"/>
        <v>4.5314429539105527E-7</v>
      </c>
      <c r="K208">
        <f t="shared" si="28"/>
        <v>6.4586584511971014E-20</v>
      </c>
      <c r="L208">
        <f t="shared" si="29"/>
        <v>0.93195025451683566</v>
      </c>
      <c r="M208">
        <f t="shared" si="30"/>
        <v>0.22466119885961913</v>
      </c>
      <c r="N208">
        <f t="shared" si="31"/>
        <v>-8.1708759010041979E-13</v>
      </c>
    </row>
    <row r="209" spans="1:14" x14ac:dyDescent="0.25">
      <c r="A209" s="1" t="s">
        <v>211</v>
      </c>
      <c r="B209">
        <v>213</v>
      </c>
      <c r="C209">
        <v>-8.6965416318109305E-5</v>
      </c>
      <c r="D209">
        <v>-2.3877052859393702E-10</v>
      </c>
      <c r="E209">
        <v>364221.73553087999</v>
      </c>
      <c r="F209">
        <v>2.3877052859393702E-10</v>
      </c>
      <c r="G209">
        <f t="shared" si="24"/>
        <v>-9.3315513243993946E-5</v>
      </c>
      <c r="H209">
        <f t="shared" si="25"/>
        <v>-1.0628026993799414E-9</v>
      </c>
      <c r="I209" s="3">
        <f t="shared" si="26"/>
        <v>-87800.351368825024</v>
      </c>
      <c r="J209">
        <f t="shared" si="27"/>
        <v>7.5629836353820727E-9</v>
      </c>
      <c r="K209">
        <f t="shared" si="28"/>
        <v>5.7011365325028101E-20</v>
      </c>
      <c r="L209">
        <f t="shared" si="29"/>
        <v>0.93195025451683566</v>
      </c>
      <c r="M209">
        <f t="shared" si="30"/>
        <v>0.22466119885961913</v>
      </c>
      <c r="N209">
        <f t="shared" si="31"/>
        <v>9.9175979369741439E-14</v>
      </c>
    </row>
    <row r="210" spans="1:14" x14ac:dyDescent="0.25">
      <c r="A210" s="1" t="s">
        <v>212</v>
      </c>
      <c r="B210">
        <v>210</v>
      </c>
      <c r="C210">
        <v>6.1872946787551306E-5</v>
      </c>
      <c r="D210">
        <v>2.34152292864399E-10</v>
      </c>
      <c r="E210">
        <v>264242.32720788702</v>
      </c>
      <c r="F210">
        <v>2.34152292864399E-10</v>
      </c>
      <c r="G210">
        <f t="shared" si="24"/>
        <v>6.6390825570007478E-5</v>
      </c>
      <c r="H210">
        <f t="shared" si="25"/>
        <v>1.042246253705387E-9</v>
      </c>
      <c r="I210" s="3">
        <f t="shared" si="26"/>
        <v>-63698.749779838734</v>
      </c>
      <c r="J210">
        <f t="shared" si="27"/>
        <v>3.8282615441751557E-9</v>
      </c>
      <c r="K210">
        <f t="shared" si="28"/>
        <v>5.4827296253655278E-20</v>
      </c>
      <c r="L210">
        <f t="shared" si="29"/>
        <v>0.93195025451683566</v>
      </c>
      <c r="M210">
        <f t="shared" si="30"/>
        <v>0.22466119885961913</v>
      </c>
      <c r="N210">
        <f t="shared" si="31"/>
        <v>6.9195589230748104E-14</v>
      </c>
    </row>
    <row r="211" spans="1:14" x14ac:dyDescent="0.25">
      <c r="A211" s="1" t="s">
        <v>213</v>
      </c>
      <c r="B211">
        <v>187</v>
      </c>
      <c r="C211">
        <v>1.28045943648708E-4</v>
      </c>
      <c r="D211">
        <v>2.1699330942715701E-10</v>
      </c>
      <c r="E211">
        <v>590091.666820226</v>
      </c>
      <c r="F211">
        <v>2.1699330942715701E-10</v>
      </c>
      <c r="G211">
        <f t="shared" si="24"/>
        <v>1.3739568504661517E-4</v>
      </c>
      <c r="H211">
        <f t="shared" si="25"/>
        <v>9.6586909768404899E-10</v>
      </c>
      <c r="I211" s="3">
        <f t="shared" si="26"/>
        <v>-142249.83437917326</v>
      </c>
      <c r="J211">
        <f t="shared" si="27"/>
        <v>1.6395763684888104E-8</v>
      </c>
      <c r="K211">
        <f t="shared" si="28"/>
        <v>4.7086096336149905E-20</v>
      </c>
      <c r="L211">
        <f t="shared" si="29"/>
        <v>0.93195025451683566</v>
      </c>
      <c r="M211">
        <f t="shared" si="30"/>
        <v>0.22466119885961913</v>
      </c>
      <c r="N211">
        <f t="shared" si="31"/>
        <v>1.3270624634165599E-13</v>
      </c>
    </row>
    <row r="212" spans="1:14" x14ac:dyDescent="0.25">
      <c r="A212" s="1" t="s">
        <v>214</v>
      </c>
      <c r="B212">
        <v>40</v>
      </c>
      <c r="C212">
        <v>2.6111979886925003E-4</v>
      </c>
      <c r="D212">
        <v>-2.1395206994628601E-10</v>
      </c>
      <c r="E212">
        <v>-1220459.32500119</v>
      </c>
      <c r="F212">
        <v>2.1395206994628601E-10</v>
      </c>
      <c r="G212">
        <f t="shared" si="24"/>
        <v>2.8018641295894718E-4</v>
      </c>
      <c r="H212">
        <f t="shared" si="25"/>
        <v>-9.5233209398110258E-10</v>
      </c>
      <c r="I212" s="3">
        <f t="shared" si="26"/>
        <v>294211.82701063209</v>
      </c>
      <c r="J212">
        <f t="shared" si="27"/>
        <v>6.8183549361517582E-8</v>
      </c>
      <c r="K212">
        <f t="shared" si="28"/>
        <v>4.5775488234300462E-20</v>
      </c>
      <c r="L212">
        <f t="shared" si="29"/>
        <v>0.93195025451683566</v>
      </c>
      <c r="M212">
        <f t="shared" si="30"/>
        <v>0.22466119885961913</v>
      </c>
      <c r="N212">
        <f t="shared" si="31"/>
        <v>-2.6683051335824813E-13</v>
      </c>
    </row>
    <row r="213" spans="1:14" x14ac:dyDescent="0.25">
      <c r="A213" s="1" t="s">
        <v>215</v>
      </c>
      <c r="B213">
        <v>205</v>
      </c>
      <c r="C213">
        <v>1.23905028725637E-4</v>
      </c>
      <c r="D213">
        <v>-2.0511345824902401E-10</v>
      </c>
      <c r="E213">
        <v>-604080.44300635997</v>
      </c>
      <c r="F213">
        <v>2.0511345824902401E-10</v>
      </c>
      <c r="G213">
        <f t="shared" si="24"/>
        <v>1.329524061237312E-4</v>
      </c>
      <c r="H213">
        <f t="shared" si="25"/>
        <v>-9.1299013487945626E-10</v>
      </c>
      <c r="I213" s="3">
        <f t="shared" si="26"/>
        <v>145624.04787804213</v>
      </c>
      <c r="J213">
        <f t="shared" si="27"/>
        <v>1.5352456143500928E-8</v>
      </c>
      <c r="K213">
        <f t="shared" si="28"/>
        <v>4.2071530754874115E-20</v>
      </c>
      <c r="L213">
        <f t="shared" si="29"/>
        <v>0.93195025451683566</v>
      </c>
      <c r="M213">
        <f t="shared" si="30"/>
        <v>0.22466119885961913</v>
      </c>
      <c r="N213">
        <f t="shared" si="31"/>
        <v>-1.2138423519945358E-13</v>
      </c>
    </row>
    <row r="214" spans="1:14" x14ac:dyDescent="0.25">
      <c r="A214" s="1" t="s">
        <v>216</v>
      </c>
      <c r="B214">
        <v>188</v>
      </c>
      <c r="C214">
        <v>1.6327255746568201E-5</v>
      </c>
      <c r="D214">
        <v>-2.03832787963736E-10</v>
      </c>
      <c r="E214">
        <v>-80101.223702405594</v>
      </c>
      <c r="F214">
        <v>2.03832787963736E-10</v>
      </c>
      <c r="G214">
        <f t="shared" si="24"/>
        <v>1.751944984985596E-5</v>
      </c>
      <c r="H214">
        <f t="shared" si="25"/>
        <v>-9.0728968330264329E-10</v>
      </c>
      <c r="I214" s="3">
        <f t="shared" si="26"/>
        <v>19310.653986236306</v>
      </c>
      <c r="J214">
        <f t="shared" si="27"/>
        <v>2.6657928021384436E-10</v>
      </c>
      <c r="K214">
        <f t="shared" si="28"/>
        <v>4.154780544906936E-20</v>
      </c>
      <c r="L214">
        <f t="shared" si="29"/>
        <v>0.93195025451683566</v>
      </c>
      <c r="M214">
        <f t="shared" si="30"/>
        <v>0.22466119885961913</v>
      </c>
      <c r="N214">
        <f t="shared" si="31"/>
        <v>-1.5895216105912355E-14</v>
      </c>
    </row>
    <row r="215" spans="1:14" x14ac:dyDescent="0.25">
      <c r="A215" s="1" t="s">
        <v>217</v>
      </c>
      <c r="B215">
        <v>69</v>
      </c>
      <c r="C215">
        <v>9.0843640292931398E-5</v>
      </c>
      <c r="D215">
        <v>1.9312196346742801E-10</v>
      </c>
      <c r="E215">
        <v>470395.17754412798</v>
      </c>
      <c r="F215">
        <v>1.9312196346742801E-10</v>
      </c>
      <c r="G215">
        <f t="shared" si="24"/>
        <v>9.7476919881339341E-5</v>
      </c>
      <c r="H215">
        <f t="shared" si="25"/>
        <v>8.59614229994835E-10</v>
      </c>
      <c r="I215" s="3">
        <f t="shared" si="26"/>
        <v>-113395.12174861861</v>
      </c>
      <c r="J215">
        <f t="shared" si="27"/>
        <v>8.2525669816715095E-9</v>
      </c>
      <c r="K215">
        <f t="shared" si="28"/>
        <v>3.72960927735146E-20</v>
      </c>
      <c r="L215">
        <f t="shared" si="29"/>
        <v>0.93195025451683566</v>
      </c>
      <c r="M215">
        <f t="shared" si="30"/>
        <v>0.22466119885961913</v>
      </c>
      <c r="N215">
        <f t="shared" si="31"/>
        <v>8.3792547426065735E-14</v>
      </c>
    </row>
    <row r="216" spans="1:14" x14ac:dyDescent="0.25">
      <c r="A216" s="1" t="s">
        <v>218</v>
      </c>
      <c r="B216">
        <v>177</v>
      </c>
      <c r="C216">
        <v>2.0609187907740399E-5</v>
      </c>
      <c r="D216">
        <v>-1.89031243360635E-10</v>
      </c>
      <c r="E216">
        <v>-109025.299423239</v>
      </c>
      <c r="F216">
        <v>1.89031243360635E-10</v>
      </c>
      <c r="G216">
        <f t="shared" si="24"/>
        <v>2.2114042898593463E-5</v>
      </c>
      <c r="H216">
        <f t="shared" si="25"/>
        <v>-8.4140583385185382E-10</v>
      </c>
      <c r="I216" s="3">
        <f t="shared" si="26"/>
        <v>26283.255255300592</v>
      </c>
      <c r="J216">
        <f t="shared" si="27"/>
        <v>4.2473862621655309E-10</v>
      </c>
      <c r="K216">
        <f t="shared" si="28"/>
        <v>3.5732810966467613E-20</v>
      </c>
      <c r="L216">
        <f t="shared" si="29"/>
        <v>0.93195025451683566</v>
      </c>
      <c r="M216">
        <f t="shared" si="30"/>
        <v>0.22466119885961913</v>
      </c>
      <c r="N216">
        <f t="shared" si="31"/>
        <v>-1.86068847049267E-14</v>
      </c>
    </row>
    <row r="217" spans="1:14" x14ac:dyDescent="0.25">
      <c r="A217" s="1" t="s">
        <v>219</v>
      </c>
      <c r="B217">
        <v>208</v>
      </c>
      <c r="C217">
        <v>-6.1889215528058294E-5</v>
      </c>
      <c r="D217">
        <v>-1.8436795253311099E-10</v>
      </c>
      <c r="E217">
        <v>335683.15250961803</v>
      </c>
      <c r="F217">
        <v>1.8436795253311099E-10</v>
      </c>
      <c r="G217">
        <f t="shared" si="24"/>
        <v>-6.6408282231914195E-5</v>
      </c>
      <c r="H217">
        <f t="shared" si="25"/>
        <v>-8.2064884131734019E-10</v>
      </c>
      <c r="I217" s="3">
        <f t="shared" si="26"/>
        <v>-80920.679150015989</v>
      </c>
      <c r="J217">
        <f t="shared" si="27"/>
        <v>3.8302749986784518E-9</v>
      </c>
      <c r="K217">
        <f t="shared" si="28"/>
        <v>3.399154192125147E-20</v>
      </c>
      <c r="L217">
        <f t="shared" si="29"/>
        <v>0.93195025451683566</v>
      </c>
      <c r="M217">
        <f t="shared" si="30"/>
        <v>0.22466119885961913</v>
      </c>
      <c r="N217">
        <f t="shared" si="31"/>
        <v>5.4497879867495297E-14</v>
      </c>
    </row>
    <row r="218" spans="1:14" x14ac:dyDescent="0.25">
      <c r="A218" s="1" t="s">
        <v>220</v>
      </c>
      <c r="B218">
        <v>227</v>
      </c>
      <c r="C218">
        <v>5.34160506440173E-4</v>
      </c>
      <c r="D218">
        <v>1.8117206564703399E-10</v>
      </c>
      <c r="E218">
        <v>2948360.1930158702</v>
      </c>
      <c r="F218">
        <v>1.8117206564703399E-10</v>
      </c>
      <c r="G218">
        <f t="shared" si="24"/>
        <v>5.7316418322897022E-4</v>
      </c>
      <c r="H218">
        <f t="shared" si="25"/>
        <v>8.0642347929532958E-10</v>
      </c>
      <c r="I218" s="3">
        <f t="shared" si="26"/>
        <v>-710747.38214013015</v>
      </c>
      <c r="J218">
        <f t="shared" si="27"/>
        <v>2.853274466404221E-7</v>
      </c>
      <c r="K218">
        <f t="shared" si="28"/>
        <v>3.2823317370813191E-20</v>
      </c>
      <c r="L218">
        <f t="shared" si="29"/>
        <v>0.93195025451683566</v>
      </c>
      <c r="M218">
        <f t="shared" si="30"/>
        <v>0.22466119885961913</v>
      </c>
      <c r="N218">
        <f t="shared" si="31"/>
        <v>4.6221305484697198E-13</v>
      </c>
    </row>
    <row r="219" spans="1:14" x14ac:dyDescent="0.25">
      <c r="A219" s="1" t="s">
        <v>221</v>
      </c>
      <c r="B219">
        <v>218</v>
      </c>
      <c r="C219">
        <v>1.9983530872644099E-4</v>
      </c>
      <c r="D219">
        <v>-1.80475008182964E-10</v>
      </c>
      <c r="E219">
        <v>-1107274.1358396299</v>
      </c>
      <c r="F219">
        <v>1.80475008182964E-10</v>
      </c>
      <c r="G219">
        <f t="shared" si="24"/>
        <v>2.1442701234095855E-4</v>
      </c>
      <c r="H219">
        <f t="shared" si="25"/>
        <v>-8.0332077412145769E-10</v>
      </c>
      <c r="I219" s="3">
        <f t="shared" si="26"/>
        <v>266926.76520937623</v>
      </c>
      <c r="J219">
        <f t="shared" si="27"/>
        <v>3.9934150613791983E-8</v>
      </c>
      <c r="K219">
        <f t="shared" si="28"/>
        <v>3.2571228578640923E-20</v>
      </c>
      <c r="L219">
        <f t="shared" si="29"/>
        <v>0.93195025451683566</v>
      </c>
      <c r="M219">
        <f t="shared" si="30"/>
        <v>0.22466119885961913</v>
      </c>
      <c r="N219">
        <f t="shared" si="31"/>
        <v>-1.7225367354629018E-13</v>
      </c>
    </row>
    <row r="220" spans="1:14" x14ac:dyDescent="0.25">
      <c r="A220" s="1" t="s">
        <v>222</v>
      </c>
      <c r="B220">
        <v>224</v>
      </c>
      <c r="C220">
        <v>1.0650547433019501E-4</v>
      </c>
      <c r="D220">
        <v>1.6388528431420301E-10</v>
      </c>
      <c r="E220">
        <v>649878.20459829306</v>
      </c>
      <c r="F220">
        <v>1.6388528431420301E-10</v>
      </c>
      <c r="G220">
        <f t="shared" si="24"/>
        <v>1.1428235982983036E-4</v>
      </c>
      <c r="H220">
        <f t="shared" si="25"/>
        <v>7.2947747606656231E-10</v>
      </c>
      <c r="I220" s="3">
        <f t="shared" si="26"/>
        <v>-156662.31528980957</v>
      </c>
      <c r="J220">
        <f t="shared" si="27"/>
        <v>1.1343416062299827E-8</v>
      </c>
      <c r="K220">
        <f t="shared" si="28"/>
        <v>2.6858386414747157E-20</v>
      </c>
      <c r="L220">
        <f t="shared" si="29"/>
        <v>0.93195025451683566</v>
      </c>
      <c r="M220">
        <f t="shared" si="30"/>
        <v>0.22466119885961913</v>
      </c>
      <c r="N220">
        <f t="shared" si="31"/>
        <v>8.3366407407595341E-14</v>
      </c>
    </row>
    <row r="221" spans="1:14" x14ac:dyDescent="0.25">
      <c r="A221" s="1" t="s">
        <v>223</v>
      </c>
      <c r="B221">
        <v>206</v>
      </c>
      <c r="C221">
        <v>-3.8069947558226799E-5</v>
      </c>
      <c r="D221">
        <v>1.6001404109664401E-10</v>
      </c>
      <c r="E221">
        <v>-237916.29345348201</v>
      </c>
      <c r="F221">
        <v>1.6001404109664401E-10</v>
      </c>
      <c r="G221">
        <f t="shared" si="24"/>
        <v>-4.084976357237431E-5</v>
      </c>
      <c r="H221">
        <f t="shared" si="25"/>
        <v>7.1224600379983598E-10</v>
      </c>
      <c r="I221" s="3">
        <f t="shared" si="26"/>
        <v>57354.447200041301</v>
      </c>
      <c r="J221">
        <f t="shared" si="27"/>
        <v>1.4493209070861387E-9</v>
      </c>
      <c r="K221">
        <f t="shared" si="28"/>
        <v>2.5604493348078477E-20</v>
      </c>
      <c r="L221">
        <f t="shared" si="29"/>
        <v>0.93195025451683566</v>
      </c>
      <c r="M221">
        <f t="shared" si="30"/>
        <v>0.22466119885961913</v>
      </c>
      <c r="N221">
        <f t="shared" si="31"/>
        <v>-2.9095080860591711E-14</v>
      </c>
    </row>
    <row r="222" spans="1:14" x14ac:dyDescent="0.25">
      <c r="A222" s="1" t="s">
        <v>224</v>
      </c>
      <c r="B222">
        <v>144</v>
      </c>
      <c r="C222">
        <v>1.0328687969743901E-6</v>
      </c>
      <c r="D222">
        <v>-1.5981214720723001E-10</v>
      </c>
      <c r="E222">
        <v>-6463.0180810665097</v>
      </c>
      <c r="F222">
        <v>1.5981214720723001E-10</v>
      </c>
      <c r="G222">
        <f t="shared" si="24"/>
        <v>1.1082874777580001E-6</v>
      </c>
      <c r="H222">
        <f t="shared" si="25"/>
        <v>-7.1134734443881233E-10</v>
      </c>
      <c r="I222" s="3">
        <f t="shared" si="26"/>
        <v>1559.0116892575693</v>
      </c>
      <c r="J222">
        <f t="shared" si="27"/>
        <v>1.0668179517633238E-12</v>
      </c>
      <c r="K222">
        <f t="shared" si="28"/>
        <v>2.5539922394985355E-20</v>
      </c>
      <c r="L222">
        <f t="shared" si="29"/>
        <v>0.93195025451683566</v>
      </c>
      <c r="M222">
        <f t="shared" si="30"/>
        <v>0.22466119885961913</v>
      </c>
      <c r="N222">
        <f t="shared" si="31"/>
        <v>-7.8837735417794263E-16</v>
      </c>
    </row>
    <row r="223" spans="1:14" x14ac:dyDescent="0.25">
      <c r="A223" s="1" t="s">
        <v>225</v>
      </c>
      <c r="B223">
        <v>217</v>
      </c>
      <c r="C223">
        <v>1.0433909063977201E-3</v>
      </c>
      <c r="D223">
        <v>1.5379506889097399E-10</v>
      </c>
      <c r="E223">
        <v>6784293.6312697204</v>
      </c>
      <c r="F223">
        <v>1.5379506889097399E-10</v>
      </c>
      <c r="G223">
        <f t="shared" si="24"/>
        <v>1.1195778973617644E-3</v>
      </c>
      <c r="H223">
        <f t="shared" si="25"/>
        <v>6.8456444491366645E-10</v>
      </c>
      <c r="I223" s="3">
        <f t="shared" si="26"/>
        <v>-1635459.1903155511</v>
      </c>
      <c r="J223">
        <f t="shared" si="27"/>
        <v>1.0886645835534558E-6</v>
      </c>
      <c r="K223">
        <f t="shared" si="28"/>
        <v>2.3652923215179437E-20</v>
      </c>
      <c r="L223">
        <f t="shared" si="29"/>
        <v>0.93195025451683566</v>
      </c>
      <c r="M223">
        <f t="shared" si="30"/>
        <v>0.22466119885961913</v>
      </c>
      <c r="N223">
        <f t="shared" si="31"/>
        <v>7.6642322184506612E-13</v>
      </c>
    </row>
    <row r="224" spans="1:14" x14ac:dyDescent="0.25">
      <c r="A224" s="1" t="s">
        <v>226</v>
      </c>
      <c r="B224">
        <v>216</v>
      </c>
      <c r="C224">
        <v>-2.60960648906051E-6</v>
      </c>
      <c r="D224">
        <v>1.49517359825597E-10</v>
      </c>
      <c r="E224">
        <v>-17453.535108595101</v>
      </c>
      <c r="F224">
        <v>1.49517359825597E-10</v>
      </c>
      <c r="G224">
        <f t="shared" si="24"/>
        <v>-2.8001564208096557E-6</v>
      </c>
      <c r="H224">
        <f t="shared" si="25"/>
        <v>6.6552373344639629E-10</v>
      </c>
      <c r="I224" s="3">
        <f t="shared" si="26"/>
        <v>4208.4478791449301</v>
      </c>
      <c r="J224">
        <f t="shared" si="27"/>
        <v>6.8100460277467221E-12</v>
      </c>
      <c r="K224">
        <f t="shared" si="28"/>
        <v>2.2355440889217046E-20</v>
      </c>
      <c r="L224">
        <f t="shared" si="29"/>
        <v>0.93195025451683566</v>
      </c>
      <c r="M224">
        <f t="shared" si="30"/>
        <v>0.22466119885961913</v>
      </c>
      <c r="N224">
        <f t="shared" si="31"/>
        <v>-1.8635705554111404E-15</v>
      </c>
    </row>
    <row r="225" spans="1:14" x14ac:dyDescent="0.25">
      <c r="A225" s="1" t="s">
        <v>227</v>
      </c>
      <c r="B225">
        <v>200</v>
      </c>
      <c r="C225">
        <v>2.4680711304396501E-5</v>
      </c>
      <c r="D225">
        <v>-1.4926771829883901E-10</v>
      </c>
      <c r="E225">
        <v>-165345.27080386499</v>
      </c>
      <c r="F225">
        <v>1.4926771829883901E-10</v>
      </c>
      <c r="G225">
        <f t="shared" si="24"/>
        <v>2.6482863419777781E-5</v>
      </c>
      <c r="H225">
        <f t="shared" si="25"/>
        <v>-6.6441254233718313E-10</v>
      </c>
      <c r="I225" s="3">
        <f t="shared" si="26"/>
        <v>39860.066065519844</v>
      </c>
      <c r="J225">
        <f t="shared" si="27"/>
        <v>6.091375104909653E-10</v>
      </c>
      <c r="K225">
        <f t="shared" si="28"/>
        <v>2.2280851726141559E-20</v>
      </c>
      <c r="L225">
        <f t="shared" si="29"/>
        <v>0.93195025451683566</v>
      </c>
      <c r="M225">
        <f t="shared" si="30"/>
        <v>0.22466119885961913</v>
      </c>
      <c r="N225">
        <f t="shared" si="31"/>
        <v>-1.7595546613102944E-14</v>
      </c>
    </row>
    <row r="226" spans="1:14" x14ac:dyDescent="0.25">
      <c r="A226" s="1" t="s">
        <v>228</v>
      </c>
      <c r="B226">
        <v>201</v>
      </c>
      <c r="C226">
        <v>-2.4884781237616797E-4</v>
      </c>
      <c r="D226">
        <v>-1.4620410956448701E-10</v>
      </c>
      <c r="E226">
        <v>1702057.57633925</v>
      </c>
      <c r="F226">
        <v>1.4620410956448701E-10</v>
      </c>
      <c r="G226">
        <f t="shared" si="24"/>
        <v>-2.6701834263158358E-4</v>
      </c>
      <c r="H226">
        <f t="shared" si="25"/>
        <v>-6.5077596980083552E-10</v>
      </c>
      <c r="I226" s="3">
        <f t="shared" si="26"/>
        <v>-410306.62508533051</v>
      </c>
      <c r="J226">
        <f t="shared" si="27"/>
        <v>6.1925233724404499E-8</v>
      </c>
      <c r="K226">
        <f t="shared" si="28"/>
        <v>2.137564165354452E-20</v>
      </c>
      <c r="L226">
        <f t="shared" si="29"/>
        <v>0.93195025451683566</v>
      </c>
      <c r="M226">
        <f t="shared" si="30"/>
        <v>0.22466119885961913</v>
      </c>
      <c r="N226">
        <f t="shared" si="31"/>
        <v>1.7376912088068059E-13</v>
      </c>
    </row>
    <row r="227" spans="1:14" x14ac:dyDescent="0.25">
      <c r="A227" s="1" t="s">
        <v>229</v>
      </c>
      <c r="B227">
        <v>195</v>
      </c>
      <c r="C227">
        <v>3.9263968699661202E-4</v>
      </c>
      <c r="D227">
        <v>-1.43988652629352E-10</v>
      </c>
      <c r="E227">
        <v>-2726879.3743582298</v>
      </c>
      <c r="F227">
        <v>1.43988652629352E-10</v>
      </c>
      <c r="G227">
        <f t="shared" si="24"/>
        <v>4.2130970520542842E-4</v>
      </c>
      <c r="H227">
        <f t="shared" si="25"/>
        <v>-6.409146455206275E-10</v>
      </c>
      <c r="I227" s="3">
        <f t="shared" si="26"/>
        <v>657357.96344275342</v>
      </c>
      <c r="J227">
        <f t="shared" si="27"/>
        <v>1.5416592380479747E-7</v>
      </c>
      <c r="K227">
        <f t="shared" si="28"/>
        <v>2.0732732086016197E-20</v>
      </c>
      <c r="L227">
        <f t="shared" si="29"/>
        <v>0.93195025451683566</v>
      </c>
      <c r="M227">
        <f t="shared" si="30"/>
        <v>0.22466119885961913</v>
      </c>
      <c r="N227">
        <f t="shared" si="31"/>
        <v>-2.7002356036613724E-13</v>
      </c>
    </row>
    <row r="228" spans="1:14" x14ac:dyDescent="0.25">
      <c r="A228" s="1" t="s">
        <v>230</v>
      </c>
      <c r="B228">
        <v>193</v>
      </c>
      <c r="C228">
        <v>-7.5422195712174003E-5</v>
      </c>
      <c r="D228">
        <v>-1.3809613912083901E-10</v>
      </c>
      <c r="E228">
        <v>546157.164076666</v>
      </c>
      <c r="F228">
        <v>1.3809613912083901E-10</v>
      </c>
      <c r="G228">
        <f t="shared" si="24"/>
        <v>-8.0929422301919126E-5</v>
      </c>
      <c r="H228">
        <f t="shared" si="25"/>
        <v>-6.1468620225395126E-10</v>
      </c>
      <c r="I228" s="3">
        <f t="shared" si="26"/>
        <v>-131658.73468277717</v>
      </c>
      <c r="J228">
        <f t="shared" si="27"/>
        <v>5.6885076060454783E-9</v>
      </c>
      <c r="K228">
        <f t="shared" si="28"/>
        <v>1.9070543640082121E-20</v>
      </c>
      <c r="L228">
        <f t="shared" si="29"/>
        <v>0.93195025451683566</v>
      </c>
      <c r="M228">
        <f t="shared" si="30"/>
        <v>0.22466119885961913</v>
      </c>
      <c r="N228">
        <f t="shared" si="31"/>
        <v>4.9746199245372893E-14</v>
      </c>
    </row>
    <row r="229" spans="1:14" x14ac:dyDescent="0.25">
      <c r="A229" s="1" t="s">
        <v>231</v>
      </c>
      <c r="B229">
        <v>190</v>
      </c>
      <c r="C229">
        <v>1.29646356861022E-5</v>
      </c>
      <c r="D229">
        <v>1.3133441981608701E-10</v>
      </c>
      <c r="E229">
        <v>98714.683509905793</v>
      </c>
      <c r="F229">
        <v>1.3133441981608701E-10</v>
      </c>
      <c r="G229">
        <f t="shared" si="24"/>
        <v>1.3911295826431896E-5</v>
      </c>
      <c r="H229">
        <f t="shared" si="25"/>
        <v>5.8458879629745094E-10</v>
      </c>
      <c r="I229" s="3">
        <f t="shared" si="26"/>
        <v>-23795.719873080736</v>
      </c>
      <c r="J229">
        <f t="shared" si="27"/>
        <v>1.6808177847335466E-10</v>
      </c>
      <c r="K229">
        <f t="shared" si="28"/>
        <v>1.7248729828428188E-20</v>
      </c>
      <c r="L229">
        <f t="shared" si="29"/>
        <v>0.93195025451683566</v>
      </c>
      <c r="M229">
        <f t="shared" si="30"/>
        <v>0.22466119885961913</v>
      </c>
      <c r="N229">
        <f t="shared" si="31"/>
        <v>8.1323876821115756E-15</v>
      </c>
    </row>
    <row r="230" spans="1:14" x14ac:dyDescent="0.25">
      <c r="A230" s="1" t="s">
        <v>232</v>
      </c>
      <c r="B230">
        <v>186</v>
      </c>
      <c r="C230">
        <v>-2.6767843310754802E-5</v>
      </c>
      <c r="D230">
        <v>1.25774296228293E-10</v>
      </c>
      <c r="E230">
        <v>-212824.433238478</v>
      </c>
      <c r="F230">
        <v>1.25774296228293E-10</v>
      </c>
      <c r="G230">
        <f t="shared" si="24"/>
        <v>-2.8722394978723878E-5</v>
      </c>
      <c r="H230">
        <f t="shared" si="25"/>
        <v>5.5983986939766935E-10</v>
      </c>
      <c r="I230" s="3">
        <f t="shared" si="26"/>
        <v>51305.661473335669</v>
      </c>
      <c r="J230">
        <f t="shared" si="27"/>
        <v>7.1651743550912054E-10</v>
      </c>
      <c r="K230">
        <f t="shared" si="28"/>
        <v>1.5819173591722401E-20</v>
      </c>
      <c r="L230">
        <f t="shared" si="29"/>
        <v>0.93195025451683566</v>
      </c>
      <c r="M230">
        <f t="shared" si="30"/>
        <v>0.22466119885961913</v>
      </c>
      <c r="N230">
        <f t="shared" si="31"/>
        <v>-1.607994185367705E-14</v>
      </c>
    </row>
    <row r="231" spans="1:14" x14ac:dyDescent="0.25">
      <c r="A231" s="1" t="s">
        <v>233</v>
      </c>
      <c r="B231">
        <v>66</v>
      </c>
      <c r="C231">
        <v>3.4403995876774302E-4</v>
      </c>
      <c r="D231">
        <v>-1.1897809705266201E-10</v>
      </c>
      <c r="E231">
        <v>-2891624.3181756898</v>
      </c>
      <c r="F231">
        <v>1.1897809705266201E-10</v>
      </c>
      <c r="G231">
        <f t="shared" si="24"/>
        <v>3.6916129063788774E-4</v>
      </c>
      <c r="H231">
        <f t="shared" si="25"/>
        <v>-5.2958898847061778E-10</v>
      </c>
      <c r="I231" s="3">
        <f t="shared" si="26"/>
        <v>697072.31128986692</v>
      </c>
      <c r="J231">
        <f t="shared" si="27"/>
        <v>1.1836349322891031E-7</v>
      </c>
      <c r="K231">
        <f t="shared" si="28"/>
        <v>1.415578757827266E-20</v>
      </c>
      <c r="L231">
        <f t="shared" si="29"/>
        <v>0.93195025451683566</v>
      </c>
      <c r="M231">
        <f t="shared" si="30"/>
        <v>0.22466119885961913</v>
      </c>
      <c r="N231">
        <f t="shared" si="31"/>
        <v>-1.9550375449142671E-13</v>
      </c>
    </row>
    <row r="232" spans="1:14" x14ac:dyDescent="0.25">
      <c r="A232" s="1" t="s">
        <v>234</v>
      </c>
      <c r="B232">
        <v>223</v>
      </c>
      <c r="C232">
        <v>2.3216824396830399E-4</v>
      </c>
      <c r="D232">
        <v>-1.1057676293051101E-10</v>
      </c>
      <c r="E232">
        <v>-2099611.5080182399</v>
      </c>
      <c r="F232">
        <v>1.1057676293051101E-10</v>
      </c>
      <c r="G232">
        <f t="shared" si="24"/>
        <v>2.4912085472702649E-4</v>
      </c>
      <c r="H232">
        <f t="shared" si="25"/>
        <v>-4.9219341609409623E-10</v>
      </c>
      <c r="I232" s="3">
        <f t="shared" si="26"/>
        <v>506145.22416288516</v>
      </c>
      <c r="J232">
        <f t="shared" si="27"/>
        <v>5.3902093507325925E-8</v>
      </c>
      <c r="K232">
        <f t="shared" si="28"/>
        <v>1.2227220500190433E-20</v>
      </c>
      <c r="L232">
        <f t="shared" si="29"/>
        <v>0.93195025451683566</v>
      </c>
      <c r="M232">
        <f t="shared" si="30"/>
        <v>0.22466119885961913</v>
      </c>
      <c r="N232">
        <f t="shared" si="31"/>
        <v>-1.2261564450837624E-13</v>
      </c>
    </row>
    <row r="233" spans="1:14" x14ac:dyDescent="0.25">
      <c r="A233" s="1" t="s">
        <v>235</v>
      </c>
      <c r="B233">
        <v>262</v>
      </c>
      <c r="C233">
        <v>1.2360702784512199E-3</v>
      </c>
      <c r="D233">
        <v>-1.07848275166891E-10</v>
      </c>
      <c r="E233">
        <v>-11461196.5424431</v>
      </c>
      <c r="F233">
        <v>1.07848275166891E-10</v>
      </c>
      <c r="G233">
        <f t="shared" si="24"/>
        <v>1.3263264562249125E-3</v>
      </c>
      <c r="H233">
        <f t="shared" si="25"/>
        <v>-4.8004851622945634E-10</v>
      </c>
      <c r="I233" s="3">
        <f t="shared" si="26"/>
        <v>2762901.8556104926</v>
      </c>
      <c r="J233">
        <f t="shared" si="27"/>
        <v>1.5278697332704763E-6</v>
      </c>
      <c r="K233">
        <f t="shared" si="28"/>
        <v>1.163125045647344E-20</v>
      </c>
      <c r="L233">
        <f t="shared" si="29"/>
        <v>0.93195025451683566</v>
      </c>
      <c r="M233">
        <f t="shared" si="30"/>
        <v>0.22466119885961913</v>
      </c>
      <c r="N233">
        <f t="shared" si="31"/>
        <v>-6.3670104734664219E-13</v>
      </c>
    </row>
    <row r="234" spans="1:14" x14ac:dyDescent="0.25">
      <c r="A234" s="1" t="s">
        <v>236</v>
      </c>
      <c r="B234">
        <v>154</v>
      </c>
      <c r="C234">
        <v>4.5349480157898698E-4</v>
      </c>
      <c r="D234">
        <v>-1.07402036264648E-10</v>
      </c>
      <c r="E234">
        <v>-4222404.1307888804</v>
      </c>
      <c r="F234">
        <v>1.07402036264648E-10</v>
      </c>
      <c r="G234">
        <f t="shared" si="24"/>
        <v>4.8660837784104559E-4</v>
      </c>
      <c r="H234">
        <f t="shared" si="25"/>
        <v>-4.7806224132080225E-10</v>
      </c>
      <c r="I234" s="3">
        <f t="shared" si="26"/>
        <v>1017877.618945332</v>
      </c>
      <c r="J234">
        <f t="shared" si="27"/>
        <v>2.0565753505916476E-7</v>
      </c>
      <c r="K234">
        <f t="shared" si="28"/>
        <v>1.1535197393792763E-20</v>
      </c>
      <c r="L234">
        <f t="shared" si="29"/>
        <v>0.93195025451683566</v>
      </c>
      <c r="M234">
        <f t="shared" si="30"/>
        <v>0.22466119885961913</v>
      </c>
      <c r="N234">
        <f t="shared" si="31"/>
        <v>-2.3262909175617006E-13</v>
      </c>
    </row>
    <row r="235" spans="1:14" x14ac:dyDescent="0.25">
      <c r="A235" s="1" t="s">
        <v>237</v>
      </c>
      <c r="B235">
        <v>166</v>
      </c>
      <c r="C235">
        <v>7.48847629010759E-5</v>
      </c>
      <c r="D235">
        <v>-1.04089598092112E-10</v>
      </c>
      <c r="E235">
        <v>-719425.99715687102</v>
      </c>
      <c r="F235">
        <v>1.04089598092112E-10</v>
      </c>
      <c r="G235">
        <f t="shared" si="24"/>
        <v>8.0352746874777647E-5</v>
      </c>
      <c r="H235">
        <f t="shared" si="25"/>
        <v>-4.6331809240078433E-10</v>
      </c>
      <c r="I235" s="3">
        <f t="shared" si="26"/>
        <v>173429.89948115833</v>
      </c>
      <c r="J235">
        <f t="shared" si="27"/>
        <v>5.6077277147503531E-9</v>
      </c>
      <c r="K235">
        <f t="shared" si="28"/>
        <v>1.0834644430977406E-20</v>
      </c>
      <c r="L235">
        <f t="shared" si="29"/>
        <v>0.93195025451683566</v>
      </c>
      <c r="M235">
        <f t="shared" si="30"/>
        <v>0.22466119885961913</v>
      </c>
      <c r="N235">
        <f t="shared" si="31"/>
        <v>-3.7228881401185067E-14</v>
      </c>
    </row>
    <row r="236" spans="1:14" x14ac:dyDescent="0.25">
      <c r="A236" s="1" t="s">
        <v>238</v>
      </c>
      <c r="B236">
        <v>81</v>
      </c>
      <c r="C236">
        <v>1.88783415764053E-4</v>
      </c>
      <c r="D236">
        <v>1.00264927563381E-10</v>
      </c>
      <c r="E236">
        <v>1882845.97966439</v>
      </c>
      <c r="F236">
        <v>1.00264927563381E-10</v>
      </c>
      <c r="G236">
        <f t="shared" si="24"/>
        <v>2.0256812512157819E-4</v>
      </c>
      <c r="H236">
        <f t="shared" si="25"/>
        <v>4.46293922013797E-10</v>
      </c>
      <c r="I236" s="3">
        <f t="shared" si="26"/>
        <v>-453888.50001276488</v>
      </c>
      <c r="J236">
        <f t="shared" si="27"/>
        <v>3.5639178067543297E-8</v>
      </c>
      <c r="K236">
        <f t="shared" si="28"/>
        <v>1.0053055699290039E-20</v>
      </c>
      <c r="L236">
        <f t="shared" si="29"/>
        <v>0.93195025451683566</v>
      </c>
      <c r="M236">
        <f t="shared" si="30"/>
        <v>0.22466119885961913</v>
      </c>
      <c r="N236">
        <f t="shared" si="31"/>
        <v>9.040492303549069E-14</v>
      </c>
    </row>
    <row r="237" spans="1:14" x14ac:dyDescent="0.25">
      <c r="A237" s="1" t="s">
        <v>239</v>
      </c>
      <c r="B237">
        <v>178</v>
      </c>
      <c r="C237">
        <v>-4.5388128050159E-4</v>
      </c>
      <c r="D237">
        <v>9.9501929439981298E-11</v>
      </c>
      <c r="E237">
        <v>-4561532.4552612603</v>
      </c>
      <c r="F237">
        <v>9.9501929439981298E-11</v>
      </c>
      <c r="G237">
        <f t="shared" si="24"/>
        <v>-4.8702307693118468E-4</v>
      </c>
      <c r="H237">
        <f t="shared" si="25"/>
        <v>4.4289770527822949E-10</v>
      </c>
      <c r="I237" s="3">
        <f t="shared" si="26"/>
        <v>1099629.8107323463</v>
      </c>
      <c r="J237">
        <f t="shared" si="27"/>
        <v>2.0600821678976303E-7</v>
      </c>
      <c r="K237">
        <f t="shared" si="28"/>
        <v>9.9006339622790169E-21</v>
      </c>
      <c r="L237">
        <f t="shared" si="29"/>
        <v>0.93195025451683566</v>
      </c>
      <c r="M237">
        <f t="shared" si="30"/>
        <v>0.22466119885961913</v>
      </c>
      <c r="N237">
        <f t="shared" si="31"/>
        <v>-2.1570140319036431E-13</v>
      </c>
    </row>
    <row r="238" spans="1:14" x14ac:dyDescent="0.25">
      <c r="A238" s="1" t="s">
        <v>240</v>
      </c>
      <c r="B238">
        <v>207</v>
      </c>
      <c r="C238">
        <v>-1.69702077064529E-4</v>
      </c>
      <c r="D238">
        <v>9.2116770167517397E-11</v>
      </c>
      <c r="E238">
        <v>-1842249.53562658</v>
      </c>
      <c r="F238">
        <v>9.2116770167517397E-11</v>
      </c>
      <c r="G238">
        <f t="shared" si="24"/>
        <v>-1.8209349291128214E-4</v>
      </c>
      <c r="H238">
        <f t="shared" si="25"/>
        <v>4.1002527643893281E-10</v>
      </c>
      <c r="I238" s="3">
        <f t="shared" si="26"/>
        <v>444104.09162587015</v>
      </c>
      <c r="J238">
        <f t="shared" si="27"/>
        <v>2.8798794960015339E-8</v>
      </c>
      <c r="K238">
        <f t="shared" si="28"/>
        <v>8.4854993460952234E-21</v>
      </c>
      <c r="L238">
        <f t="shared" si="29"/>
        <v>0.93195025451683566</v>
      </c>
      <c r="M238">
        <f t="shared" si="30"/>
        <v>0.22466119885961913</v>
      </c>
      <c r="N238">
        <f t="shared" si="31"/>
        <v>-7.4662934768679315E-14</v>
      </c>
    </row>
    <row r="239" spans="1:14" x14ac:dyDescent="0.25">
      <c r="A239" s="1" t="s">
        <v>241</v>
      </c>
      <c r="B239">
        <v>128</v>
      </c>
      <c r="C239">
        <v>-1.00212858565731E-4</v>
      </c>
      <c r="D239">
        <v>-8.2487629781448794E-11</v>
      </c>
      <c r="E239">
        <v>1214883.4780590199</v>
      </c>
      <c r="F239">
        <v>8.2487629781448794E-11</v>
      </c>
      <c r="G239">
        <f t="shared" si="24"/>
        <v>-1.0753026578407427E-4</v>
      </c>
      <c r="H239">
        <f t="shared" si="25"/>
        <v>-3.6716455801071226E-10</v>
      </c>
      <c r="I239" s="3">
        <f t="shared" si="26"/>
        <v>-292865.6818133819</v>
      </c>
      <c r="J239">
        <f t="shared" si="27"/>
        <v>1.0042617021915204E-8</v>
      </c>
      <c r="K239">
        <f t="shared" si="28"/>
        <v>6.8042090669613577E-21</v>
      </c>
      <c r="L239">
        <f t="shared" si="29"/>
        <v>0.93195025451683566</v>
      </c>
      <c r="M239">
        <f t="shared" si="30"/>
        <v>0.22466119885961913</v>
      </c>
      <c r="N239">
        <f t="shared" si="31"/>
        <v>3.9481302509384045E-14</v>
      </c>
    </row>
    <row r="240" spans="1:14" x14ac:dyDescent="0.25">
      <c r="A240" s="1" t="s">
        <v>242</v>
      </c>
      <c r="B240">
        <v>212</v>
      </c>
      <c r="C240">
        <v>-1.80104854693174E-4</v>
      </c>
      <c r="D240">
        <v>-7.9231939939913706E-11</v>
      </c>
      <c r="E240">
        <v>2273134.4812427699</v>
      </c>
      <c r="F240">
        <v>7.9231939939913706E-11</v>
      </c>
      <c r="G240">
        <f t="shared" si="24"/>
        <v>-1.9325586727431964E-4</v>
      </c>
      <c r="H240">
        <f t="shared" si="25"/>
        <v>-3.5267300424859857E-10</v>
      </c>
      <c r="I240" s="3">
        <f t="shared" si="26"/>
        <v>-547973.65342171164</v>
      </c>
      <c r="J240">
        <f t="shared" si="27"/>
        <v>3.2437758684049321E-8</v>
      </c>
      <c r="K240">
        <f t="shared" si="28"/>
        <v>6.2777003066420929E-21</v>
      </c>
      <c r="L240">
        <f t="shared" si="29"/>
        <v>0.93195025451683566</v>
      </c>
      <c r="M240">
        <f t="shared" si="30"/>
        <v>0.22466119885961913</v>
      </c>
      <c r="N240">
        <f t="shared" si="31"/>
        <v>6.815612730030273E-14</v>
      </c>
    </row>
    <row r="241" spans="1:14" x14ac:dyDescent="0.25">
      <c r="A241" s="1" t="s">
        <v>243</v>
      </c>
      <c r="B241">
        <v>233</v>
      </c>
      <c r="C241">
        <v>1.8396258981816002E-5</v>
      </c>
      <c r="D241">
        <v>-7.7162717055994305E-11</v>
      </c>
      <c r="E241">
        <v>-238408.647125093</v>
      </c>
      <c r="F241">
        <v>7.7162717055994305E-11</v>
      </c>
      <c r="G241">
        <f t="shared" si="24"/>
        <v>1.9739528899376114E-5</v>
      </c>
      <c r="H241">
        <f t="shared" si="25"/>
        <v>-3.434625892128791E-10</v>
      </c>
      <c r="I241" s="3">
        <f t="shared" si="26"/>
        <v>57473.136760552683</v>
      </c>
      <c r="J241">
        <f t="shared" si="27"/>
        <v>3.3842234452604589E-10</v>
      </c>
      <c r="K241">
        <f t="shared" si="28"/>
        <v>5.9540849034634342E-21</v>
      </c>
      <c r="L241">
        <f t="shared" si="29"/>
        <v>0.93195025451683566</v>
      </c>
      <c r="M241">
        <f t="shared" si="30"/>
        <v>0.22466119885961913</v>
      </c>
      <c r="N241">
        <f t="shared" si="31"/>
        <v>-6.7797897056221735E-15</v>
      </c>
    </row>
    <row r="242" spans="1:14" x14ac:dyDescent="0.25">
      <c r="A242" s="1" t="s">
        <v>244</v>
      </c>
      <c r="B242">
        <v>127</v>
      </c>
      <c r="C242">
        <v>4.7932131298401598E-4</v>
      </c>
      <c r="D242">
        <v>-7.57212963907337E-11</v>
      </c>
      <c r="E242">
        <v>-6330072.7249919698</v>
      </c>
      <c r="F242">
        <v>7.57212963907337E-11</v>
      </c>
      <c r="G242">
        <f t="shared" si="24"/>
        <v>5.1432070613309446E-4</v>
      </c>
      <c r="H242">
        <f t="shared" si="25"/>
        <v>-3.3704661407975749E-10</v>
      </c>
      <c r="I242" s="3">
        <f t="shared" si="26"/>
        <v>1525964.1298695896</v>
      </c>
      <c r="J242">
        <f t="shared" si="27"/>
        <v>2.29748921080721E-7</v>
      </c>
      <c r="K242">
        <f t="shared" si="28"/>
        <v>5.7337147270933406E-21</v>
      </c>
      <c r="L242">
        <f t="shared" si="29"/>
        <v>0.93195025451683566</v>
      </c>
      <c r="M242">
        <f t="shared" si="30"/>
        <v>0.22466119885961913</v>
      </c>
      <c r="N242">
        <f t="shared" si="31"/>
        <v>-1.7335005255326946E-13</v>
      </c>
    </row>
    <row r="243" spans="1:14" x14ac:dyDescent="0.25">
      <c r="A243" s="1" t="s">
        <v>245</v>
      </c>
      <c r="B243">
        <v>68</v>
      </c>
      <c r="C243">
        <v>5.15376125406577E-5</v>
      </c>
      <c r="D243">
        <v>7.0012667799475795E-11</v>
      </c>
      <c r="E243">
        <v>736118.39343513199</v>
      </c>
      <c r="F243">
        <v>7.0012667799475795E-11</v>
      </c>
      <c r="G243">
        <f t="shared" si="24"/>
        <v>5.5300819213121075E-5</v>
      </c>
      <c r="H243">
        <f t="shared" si="25"/>
        <v>3.1163666959341573E-10</v>
      </c>
      <c r="I243" s="3">
        <f t="shared" si="26"/>
        <v>-177451.86292935492</v>
      </c>
      <c r="J243">
        <f t="shared" si="27"/>
        <v>2.6561255063909577E-9</v>
      </c>
      <c r="K243">
        <f t="shared" si="28"/>
        <v>4.9017736523997548E-21</v>
      </c>
      <c r="L243">
        <f t="shared" si="29"/>
        <v>0.93195025451683566</v>
      </c>
      <c r="M243">
        <f t="shared" si="30"/>
        <v>0.22466119885961913</v>
      </c>
      <c r="N243">
        <f t="shared" si="31"/>
        <v>1.723376312536463E-14</v>
      </c>
    </row>
    <row r="244" spans="1:14" x14ac:dyDescent="0.25">
      <c r="A244" s="1" t="s">
        <v>246</v>
      </c>
      <c r="B244">
        <v>136</v>
      </c>
      <c r="C244">
        <v>1.00229646669981E-4</v>
      </c>
      <c r="D244">
        <v>6.8409891212780394E-11</v>
      </c>
      <c r="E244">
        <v>1465133.8409270199</v>
      </c>
      <c r="F244">
        <v>6.8409891212780394E-11</v>
      </c>
      <c r="G244">
        <f t="shared" si="24"/>
        <v>1.0754827973296117E-4</v>
      </c>
      <c r="H244">
        <f t="shared" si="25"/>
        <v>3.0450247554998013E-10</v>
      </c>
      <c r="I244" s="3">
        <f t="shared" si="26"/>
        <v>-353192.44953998085</v>
      </c>
      <c r="J244">
        <f t="shared" si="27"/>
        <v>1.0045982071589233E-8</v>
      </c>
      <c r="K244">
        <f t="shared" si="28"/>
        <v>4.6799132157444478E-21</v>
      </c>
      <c r="L244">
        <f t="shared" si="29"/>
        <v>0.93195025451683566</v>
      </c>
      <c r="M244">
        <f t="shared" si="30"/>
        <v>0.22466119885961913</v>
      </c>
      <c r="N244">
        <f t="shared" si="31"/>
        <v>3.2748717419828432E-14</v>
      </c>
    </row>
    <row r="245" spans="1:14" x14ac:dyDescent="0.25">
      <c r="A245" s="1" t="s">
        <v>247</v>
      </c>
      <c r="B245">
        <v>123</v>
      </c>
      <c r="C245">
        <v>1.5094737113717101E-4</v>
      </c>
      <c r="D245">
        <v>6.7638142621637797E-11</v>
      </c>
      <c r="E245">
        <v>2231690.06845085</v>
      </c>
      <c r="F245">
        <v>6.7638142621637797E-11</v>
      </c>
      <c r="G245">
        <f t="shared" si="24"/>
        <v>1.6196934375583042E-4</v>
      </c>
      <c r="H245">
        <f t="shared" si="25"/>
        <v>3.010673091970006E-10</v>
      </c>
      <c r="I245" s="3">
        <f t="shared" si="26"/>
        <v>-537982.82889139024</v>
      </c>
      <c r="J245">
        <f t="shared" si="27"/>
        <v>2.2785108853222846E-8</v>
      </c>
      <c r="K245">
        <f t="shared" si="28"/>
        <v>4.5749183373050151E-21</v>
      </c>
      <c r="L245">
        <f t="shared" si="29"/>
        <v>0.93195025451683566</v>
      </c>
      <c r="M245">
        <f t="shared" si="30"/>
        <v>0.22466119885961913</v>
      </c>
      <c r="N245">
        <f t="shared" si="31"/>
        <v>4.8763674496971875E-14</v>
      </c>
    </row>
    <row r="246" spans="1:14" x14ac:dyDescent="0.25">
      <c r="A246" s="1" t="s">
        <v>248</v>
      </c>
      <c r="B246">
        <v>122</v>
      </c>
      <c r="C246">
        <v>-1.05427075461472E-4</v>
      </c>
      <c r="D246">
        <v>6.2584600446162699E-11</v>
      </c>
      <c r="E246">
        <v>-1684552.9844384601</v>
      </c>
      <c r="F246">
        <v>6.2584600446162699E-11</v>
      </c>
      <c r="G246">
        <f t="shared" si="24"/>
        <v>-1.1312521773614415E-4</v>
      </c>
      <c r="H246">
        <f t="shared" si="25"/>
        <v>2.7857325058284346E-10</v>
      </c>
      <c r="I246" s="3">
        <f t="shared" si="26"/>
        <v>406088.8691671167</v>
      </c>
      <c r="J246">
        <f t="shared" si="27"/>
        <v>1.1114868240358911E-8</v>
      </c>
      <c r="K246">
        <f t="shared" si="28"/>
        <v>3.9168322130058284E-21</v>
      </c>
      <c r="L246">
        <f t="shared" si="29"/>
        <v>0.93195025451683566</v>
      </c>
      <c r="M246">
        <f t="shared" si="30"/>
        <v>0.22466119885961913</v>
      </c>
      <c r="N246">
        <f t="shared" si="31"/>
        <v>-3.1513659627649613E-14</v>
      </c>
    </row>
    <row r="247" spans="1:14" x14ac:dyDescent="0.25">
      <c r="A247" s="1" t="s">
        <v>220</v>
      </c>
      <c r="B247">
        <v>226</v>
      </c>
      <c r="C247">
        <v>-1.8192766553231499E-4</v>
      </c>
      <c r="D247">
        <v>-6.0709579044600699E-11</v>
      </c>
      <c r="E247">
        <v>2996687.9756926098</v>
      </c>
      <c r="F247">
        <v>6.0709579044600699E-11</v>
      </c>
      <c r="G247">
        <f t="shared" si="24"/>
        <v>-1.9521177729237742E-4</v>
      </c>
      <c r="H247">
        <f t="shared" si="25"/>
        <v>-2.7022725487428486E-10</v>
      </c>
      <c r="I247" s="3">
        <f t="shared" si="26"/>
        <v>-722397.55074275855</v>
      </c>
      <c r="J247">
        <f t="shared" si="27"/>
        <v>3.309767548603787E-8</v>
      </c>
      <c r="K247">
        <f t="shared" si="28"/>
        <v>3.6856529877726202E-21</v>
      </c>
      <c r="L247">
        <f t="shared" si="29"/>
        <v>0.93195025451683566</v>
      </c>
      <c r="M247">
        <f t="shared" si="30"/>
        <v>0.22466119885961913</v>
      </c>
      <c r="N247">
        <f t="shared" si="31"/>
        <v>5.2751542696849409E-14</v>
      </c>
    </row>
    <row r="248" spans="1:14" x14ac:dyDescent="0.25">
      <c r="A248" s="1" t="s">
        <v>249</v>
      </c>
      <c r="B248">
        <v>230</v>
      </c>
      <c r="C248">
        <v>-1.2677171120458299E-4</v>
      </c>
      <c r="D248">
        <v>-5.7373362925292499E-11</v>
      </c>
      <c r="E248">
        <v>2209591.7816366502</v>
      </c>
      <c r="F248">
        <v>5.7373362925292499E-11</v>
      </c>
      <c r="G248">
        <f t="shared" si="24"/>
        <v>-1.3602840987506041E-4</v>
      </c>
      <c r="H248">
        <f t="shared" si="25"/>
        <v>-2.5537726682008217E-10</v>
      </c>
      <c r="I248" s="3">
        <f t="shared" si="26"/>
        <v>-532655.69089839084</v>
      </c>
      <c r="J248">
        <f t="shared" si="27"/>
        <v>1.6071066761738192E-8</v>
      </c>
      <c r="K248">
        <f t="shared" si="28"/>
        <v>3.2917027733573278E-21</v>
      </c>
      <c r="L248">
        <f t="shared" si="29"/>
        <v>0.93195025451683566</v>
      </c>
      <c r="M248">
        <f t="shared" si="30"/>
        <v>0.22466119885961913</v>
      </c>
      <c r="N248">
        <f t="shared" si="31"/>
        <v>3.4738563523774805E-14</v>
      </c>
    </row>
    <row r="249" spans="1:14" x14ac:dyDescent="0.25">
      <c r="A249" s="1" t="s">
        <v>250</v>
      </c>
      <c r="B249">
        <v>231</v>
      </c>
      <c r="C249">
        <v>3.4187309458215301E-4</v>
      </c>
      <c r="D249">
        <v>-5.7122248574139301E-11</v>
      </c>
      <c r="E249">
        <v>-5984937.6226573801</v>
      </c>
      <c r="F249">
        <v>5.7122248574139301E-11</v>
      </c>
      <c r="G249">
        <f t="shared" si="24"/>
        <v>3.668362049639604E-4</v>
      </c>
      <c r="H249">
        <f t="shared" si="25"/>
        <v>-2.5425951995312051E-10</v>
      </c>
      <c r="I249" s="3">
        <f t="shared" si="26"/>
        <v>1442763.9102406723</v>
      </c>
      <c r="J249">
        <f t="shared" si="27"/>
        <v>1.1687721279917774E-7</v>
      </c>
      <c r="K249">
        <f t="shared" si="28"/>
        <v>3.2629512821657595E-21</v>
      </c>
      <c r="L249">
        <f t="shared" si="29"/>
        <v>0.93195025451683566</v>
      </c>
      <c r="M249">
        <f t="shared" si="30"/>
        <v>0.22466119885961913</v>
      </c>
      <c r="N249">
        <f t="shared" si="31"/>
        <v>-9.3271597375561101E-14</v>
      </c>
    </row>
    <row r="250" spans="1:14" x14ac:dyDescent="0.25">
      <c r="A250" s="1" t="s">
        <v>251</v>
      </c>
      <c r="B250">
        <v>215</v>
      </c>
      <c r="C250">
        <v>2.5815045993195002E-4</v>
      </c>
      <c r="D250">
        <v>5.3923509149750002E-11</v>
      </c>
      <c r="E250">
        <v>4787345.3342037704</v>
      </c>
      <c r="F250">
        <v>5.3923509149750002E-11</v>
      </c>
      <c r="G250">
        <f t="shared" si="24"/>
        <v>2.7700025691369833E-4</v>
      </c>
      <c r="H250">
        <f t="shared" si="25"/>
        <v>2.4002146086402939E-10</v>
      </c>
      <c r="I250" s="3">
        <f t="shared" si="26"/>
        <v>-1154063.5403813168</v>
      </c>
      <c r="J250">
        <f t="shared" si="27"/>
        <v>6.6641659963077324E-8</v>
      </c>
      <c r="K250">
        <f t="shared" si="28"/>
        <v>2.9077448390231722E-21</v>
      </c>
      <c r="L250">
        <f t="shared" si="29"/>
        <v>0.93195025451683566</v>
      </c>
      <c r="M250">
        <f t="shared" si="30"/>
        <v>0.22466119885961913</v>
      </c>
      <c r="N250">
        <f t="shared" si="31"/>
        <v>6.6486006324137331E-14</v>
      </c>
    </row>
    <row r="251" spans="1:14" x14ac:dyDescent="0.25">
      <c r="A251" s="1" t="s">
        <v>252</v>
      </c>
      <c r="B251">
        <v>125</v>
      </c>
      <c r="C251">
        <v>-8.6898401015278093E-5</v>
      </c>
      <c r="D251">
        <v>-5.3741428791978698E-11</v>
      </c>
      <c r="E251">
        <v>1616972.28690444</v>
      </c>
      <c r="F251">
        <v>5.3741428791978698E-11</v>
      </c>
      <c r="G251">
        <f t="shared" si="24"/>
        <v>-9.3243604574506046E-5</v>
      </c>
      <c r="H251">
        <f t="shared" si="25"/>
        <v>-2.3921099444305622E-10</v>
      </c>
      <c r="I251" s="3">
        <f t="shared" si="26"/>
        <v>-389795.48402700212</v>
      </c>
      <c r="J251">
        <f t="shared" si="27"/>
        <v>7.5513320990120842E-9</v>
      </c>
      <c r="K251">
        <f t="shared" si="28"/>
        <v>2.8881411686033171E-21</v>
      </c>
      <c r="L251">
        <f t="shared" si="29"/>
        <v>0.93195025451683566</v>
      </c>
      <c r="M251">
        <f t="shared" si="30"/>
        <v>0.22466119885961913</v>
      </c>
      <c r="N251">
        <f t="shared" si="31"/>
        <v>2.2304895375722698E-14</v>
      </c>
    </row>
    <row r="252" spans="1:14" x14ac:dyDescent="0.25">
      <c r="A252" s="1" t="s">
        <v>253</v>
      </c>
      <c r="B252">
        <v>117</v>
      </c>
      <c r="C252">
        <v>-1.10603531828771E-5</v>
      </c>
      <c r="D252">
        <v>-4.7199275482108601E-11</v>
      </c>
      <c r="E252">
        <v>234333.11358920499</v>
      </c>
      <c r="F252">
        <v>4.7199275482108601E-11</v>
      </c>
      <c r="G252">
        <f t="shared" si="24"/>
        <v>-1.1867965193712273E-5</v>
      </c>
      <c r="H252">
        <f t="shared" si="25"/>
        <v>-2.1009090898513965E-10</v>
      </c>
      <c r="I252" s="3">
        <f t="shared" si="26"/>
        <v>-56488.665597818559</v>
      </c>
      <c r="J252">
        <f t="shared" si="27"/>
        <v>1.223314125299796E-10</v>
      </c>
      <c r="K252">
        <f t="shared" si="28"/>
        <v>2.2277716060359782E-21</v>
      </c>
      <c r="L252">
        <f t="shared" si="29"/>
        <v>0.93195025451683566</v>
      </c>
      <c r="M252">
        <f t="shared" si="30"/>
        <v>0.22466119885961913</v>
      </c>
      <c r="N252">
        <f t="shared" si="31"/>
        <v>2.4933515953510103E-15</v>
      </c>
    </row>
    <row r="253" spans="1:14" x14ac:dyDescent="0.25">
      <c r="A253" s="1" t="s">
        <v>254</v>
      </c>
      <c r="B253">
        <v>7</v>
      </c>
      <c r="C253">
        <v>-6.3423378984936198E-6</v>
      </c>
      <c r="D253">
        <v>-4.38322267987156E-11</v>
      </c>
      <c r="E253">
        <v>144695.77207698399</v>
      </c>
      <c r="F253">
        <v>4.38322267987156E-11</v>
      </c>
      <c r="G253">
        <f t="shared" si="24"/>
        <v>-6.8054468226759263E-6</v>
      </c>
      <c r="H253">
        <f t="shared" si="25"/>
        <v>-1.9510368065873459E-10</v>
      </c>
      <c r="I253" s="3">
        <f t="shared" si="26"/>
        <v>-34880.181122255024</v>
      </c>
      <c r="J253">
        <f t="shared" si="27"/>
        <v>4.0225250018668462E-11</v>
      </c>
      <c r="K253">
        <f t="shared" si="28"/>
        <v>1.921264106134042E-21</v>
      </c>
      <c r="L253">
        <f t="shared" si="29"/>
        <v>0.93195025451683566</v>
      </c>
      <c r="M253">
        <f t="shared" si="30"/>
        <v>0.22466119885961913</v>
      </c>
      <c r="N253">
        <f t="shared" si="31"/>
        <v>1.3277677236313639E-15</v>
      </c>
    </row>
    <row r="254" spans="1:14" x14ac:dyDescent="0.25">
      <c r="A254" s="1" t="s">
        <v>255</v>
      </c>
      <c r="B254">
        <v>67</v>
      </c>
      <c r="C254">
        <v>4.9725159411614505E-4</v>
      </c>
      <c r="D254">
        <v>-4.2267861795991502E-11</v>
      </c>
      <c r="E254">
        <v>-11764294.9746585</v>
      </c>
      <c r="F254">
        <v>4.2267861795991502E-11</v>
      </c>
      <c r="G254">
        <f t="shared" si="24"/>
        <v>5.3356023211125392E-4</v>
      </c>
      <c r="H254">
        <f t="shared" si="25"/>
        <v>-1.8814046221841281E-10</v>
      </c>
      <c r="I254" s="3">
        <f t="shared" si="26"/>
        <v>2835968.4778083744</v>
      </c>
      <c r="J254">
        <f t="shared" si="27"/>
        <v>2.4725914785104744E-7</v>
      </c>
      <c r="K254">
        <f t="shared" si="28"/>
        <v>1.7865721408050379E-21</v>
      </c>
      <c r="L254">
        <f t="shared" si="29"/>
        <v>0.93195025451683566</v>
      </c>
      <c r="M254">
        <f t="shared" si="30"/>
        <v>0.22466119885961913</v>
      </c>
      <c r="N254">
        <f t="shared" si="31"/>
        <v>-1.0038426869077494E-13</v>
      </c>
    </row>
    <row r="255" spans="1:14" x14ac:dyDescent="0.25">
      <c r="A255" s="1" t="s">
        <v>256</v>
      </c>
      <c r="B255">
        <v>124</v>
      </c>
      <c r="C255">
        <v>2.7480856458709499E-4</v>
      </c>
      <c r="D255">
        <v>-3.5297727210962001E-11</v>
      </c>
      <c r="E255">
        <v>-7785446.4380854396</v>
      </c>
      <c r="F255">
        <v>3.5297727210962001E-11</v>
      </c>
      <c r="G255">
        <f t="shared" si="24"/>
        <v>2.9487471381138032E-4</v>
      </c>
      <c r="H255">
        <f t="shared" si="25"/>
        <v>-1.5711536923212981E-10</v>
      </c>
      <c r="I255" s="3">
        <f t="shared" si="26"/>
        <v>1876804.7477970612</v>
      </c>
      <c r="J255">
        <f t="shared" si="27"/>
        <v>7.5519747170419561E-8</v>
      </c>
      <c r="K255">
        <f t="shared" si="28"/>
        <v>1.2459295462594874E-21</v>
      </c>
      <c r="L255">
        <f t="shared" si="29"/>
        <v>0.93195025451683566</v>
      </c>
      <c r="M255">
        <f t="shared" si="30"/>
        <v>0.22466119885961913</v>
      </c>
      <c r="N255">
        <f t="shared" si="31"/>
        <v>-4.6329349537693627E-14</v>
      </c>
    </row>
    <row r="256" spans="1:14" x14ac:dyDescent="0.25">
      <c r="A256" s="1" t="s">
        <v>257</v>
      </c>
      <c r="B256">
        <v>167</v>
      </c>
      <c r="C256">
        <v>1.13847806457138E-4</v>
      </c>
      <c r="D256">
        <v>-3.5140899986116598E-11</v>
      </c>
      <c r="E256">
        <v>-3239752.15495667</v>
      </c>
      <c r="F256">
        <v>3.5140899986116598E-11</v>
      </c>
      <c r="G256">
        <f t="shared" si="24"/>
        <v>1.2216081910526626E-4</v>
      </c>
      <c r="H256">
        <f t="shared" si="25"/>
        <v>-1.5641730821562382E-10</v>
      </c>
      <c r="I256" s="3">
        <f t="shared" si="26"/>
        <v>780993.97640939825</v>
      </c>
      <c r="J256">
        <f t="shared" si="27"/>
        <v>1.2961323035101953E-8</v>
      </c>
      <c r="K256">
        <f t="shared" si="28"/>
        <v>1.2348828518342495E-21</v>
      </c>
      <c r="L256">
        <f t="shared" si="29"/>
        <v>0.93195025451683566</v>
      </c>
      <c r="M256">
        <f t="shared" si="30"/>
        <v>0.22466119885961913</v>
      </c>
      <c r="N256">
        <f t="shared" si="31"/>
        <v>-1.9108066493861499E-14</v>
      </c>
    </row>
    <row r="257" spans="1:14" x14ac:dyDescent="0.25">
      <c r="A257" s="1" t="s">
        <v>258</v>
      </c>
      <c r="B257">
        <v>209</v>
      </c>
      <c r="C257">
        <v>-8.9923511962326306E-5</v>
      </c>
      <c r="D257">
        <v>3.3237387360783901E-11</v>
      </c>
      <c r="E257">
        <v>-2705492.7929872498</v>
      </c>
      <c r="F257">
        <v>3.3237387360783901E-11</v>
      </c>
      <c r="G257">
        <f t="shared" si="24"/>
        <v>-9.6489605026125178E-5</v>
      </c>
      <c r="H257">
        <f t="shared" si="25"/>
        <v>1.4794449388455581E-10</v>
      </c>
      <c r="I257" s="3">
        <f t="shared" si="26"/>
        <v>652202.39318884036</v>
      </c>
      <c r="J257">
        <f t="shared" si="27"/>
        <v>8.086238003638642E-9</v>
      </c>
      <c r="K257">
        <f t="shared" si="28"/>
        <v>1.1047239185707975E-21</v>
      </c>
      <c r="L257">
        <f t="shared" si="29"/>
        <v>0.93195025451683566</v>
      </c>
      <c r="M257">
        <f t="shared" si="30"/>
        <v>0.22466119885961913</v>
      </c>
      <c r="N257">
        <f t="shared" si="31"/>
        <v>-1.427510578071078E-14</v>
      </c>
    </row>
    <row r="258" spans="1:14" x14ac:dyDescent="0.25">
      <c r="A258" s="1" t="s">
        <v>259</v>
      </c>
      <c r="B258">
        <v>134</v>
      </c>
      <c r="C258">
        <v>-6.7237133587273701E-6</v>
      </c>
      <c r="D258">
        <v>3.2215980772829398E-11</v>
      </c>
      <c r="E258">
        <v>-208707.392959399</v>
      </c>
      <c r="F258">
        <v>3.2215980772829398E-11</v>
      </c>
      <c r="G258">
        <f t="shared" si="24"/>
        <v>-7.2146698025349446E-6</v>
      </c>
      <c r="H258">
        <f t="shared" si="25"/>
        <v>1.4339806311173361E-10</v>
      </c>
      <c r="I258" s="3">
        <f t="shared" si="26"/>
        <v>50313.184460353434</v>
      </c>
      <c r="J258">
        <f t="shared" si="27"/>
        <v>4.5208321330328896E-11</v>
      </c>
      <c r="K258">
        <f t="shared" si="28"/>
        <v>1.0378694171553134E-21</v>
      </c>
      <c r="L258">
        <f t="shared" si="29"/>
        <v>0.93195025451683566</v>
      </c>
      <c r="M258">
        <f t="shared" si="30"/>
        <v>0.22466119885961913</v>
      </c>
      <c r="N258">
        <f t="shared" si="31"/>
        <v>-1.0345696756742247E-15</v>
      </c>
    </row>
    <row r="259" spans="1:14" x14ac:dyDescent="0.25">
      <c r="A259" s="1" t="s">
        <v>260</v>
      </c>
      <c r="B259">
        <v>126</v>
      </c>
      <c r="C259">
        <v>1.84915014164409E-4</v>
      </c>
      <c r="D259">
        <v>3.2108839959754899E-11</v>
      </c>
      <c r="E259">
        <v>5759006.3794326102</v>
      </c>
      <c r="F259">
        <v>3.2108839959754899E-11</v>
      </c>
      <c r="G259">
        <f t="shared" ref="G259:G291" si="32">C259/L$2</f>
        <v>1.9841725807594434E-4</v>
      </c>
      <c r="H259">
        <f t="shared" ref="H259:H291" si="33">D259/M$2</f>
        <v>1.4292116361320717E-10</v>
      </c>
      <c r="I259" s="3">
        <f t="shared" ref="I259:I291" si="34">(H259-G259)/H259</f>
        <v>-1388297.6470284297</v>
      </c>
      <c r="J259">
        <f t="shared" ref="J259:J291" si="35">C259^2</f>
        <v>3.4193562463423578E-8</v>
      </c>
      <c r="K259">
        <f t="shared" ref="K259:K291" si="36">D259^2</f>
        <v>1.030977603561153E-21</v>
      </c>
      <c r="L259">
        <f t="shared" ref="L259:L291" si="37">SQRT(SUM(J:J))</f>
        <v>0.93195025451683566</v>
      </c>
      <c r="M259">
        <f t="shared" ref="M259:M291" si="38">SQRT(SUM(K:K))</f>
        <v>0.22466119885961913</v>
      </c>
      <c r="N259">
        <f t="shared" ref="N259:N291" si="39">G259*H259</f>
        <v>2.8358025405155996E-14</v>
      </c>
    </row>
    <row r="260" spans="1:14" x14ac:dyDescent="0.25">
      <c r="A260" s="1" t="s">
        <v>261</v>
      </c>
      <c r="B260">
        <v>189</v>
      </c>
      <c r="C260">
        <v>-2.2395982229909E-6</v>
      </c>
      <c r="D260">
        <v>3.13812257303331E-11</v>
      </c>
      <c r="E260">
        <v>-71367.4552497197</v>
      </c>
      <c r="F260">
        <v>3.13812257303331E-11</v>
      </c>
      <c r="G260">
        <f t="shared" si="32"/>
        <v>-2.4031306522385221E-6</v>
      </c>
      <c r="H260">
        <f t="shared" si="33"/>
        <v>1.3968244578780977E-10</v>
      </c>
      <c r="I260" s="3">
        <f t="shared" si="34"/>
        <v>17205.242370505843</v>
      </c>
      <c r="J260">
        <f t="shared" si="35"/>
        <v>5.0158002004239969E-12</v>
      </c>
      <c r="K260">
        <f t="shared" si="36"/>
        <v>9.8478132833812024E-22</v>
      </c>
      <c r="L260">
        <f t="shared" si="37"/>
        <v>0.93195025451683566</v>
      </c>
      <c r="M260">
        <f t="shared" si="38"/>
        <v>0.22466119885961913</v>
      </c>
      <c r="N260">
        <f t="shared" si="39"/>
        <v>-3.3567516705233129E-16</v>
      </c>
    </row>
    <row r="261" spans="1:14" x14ac:dyDescent="0.25">
      <c r="A261" s="1" t="s">
        <v>262</v>
      </c>
      <c r="B261">
        <v>151</v>
      </c>
      <c r="C261">
        <v>4.22859198878069E-4</v>
      </c>
      <c r="D261">
        <v>-2.8603869574347999E-11</v>
      </c>
      <c r="E261">
        <v>-14783286.498316601</v>
      </c>
      <c r="F261">
        <v>2.8603869574347999E-11</v>
      </c>
      <c r="G261">
        <f t="shared" si="32"/>
        <v>4.5373580491943528E-4</v>
      </c>
      <c r="H261">
        <f t="shared" si="33"/>
        <v>-1.2732002552973687E-10</v>
      </c>
      <c r="I261" s="3">
        <f t="shared" si="34"/>
        <v>3563743.6479580835</v>
      </c>
      <c r="J261">
        <f t="shared" si="35"/>
        <v>1.7880990207580231E-7</v>
      </c>
      <c r="K261">
        <f t="shared" si="36"/>
        <v>8.1818135462631119E-22</v>
      </c>
      <c r="L261">
        <f t="shared" si="37"/>
        <v>0.93195025451683566</v>
      </c>
      <c r="M261">
        <f t="shared" si="38"/>
        <v>0.22466119885961913</v>
      </c>
      <c r="N261">
        <f t="shared" si="39"/>
        <v>-5.7769654266098209E-14</v>
      </c>
    </row>
    <row r="262" spans="1:14" x14ac:dyDescent="0.25">
      <c r="A262" s="1" t="s">
        <v>263</v>
      </c>
      <c r="B262">
        <v>142</v>
      </c>
      <c r="C262">
        <v>-2.4646673591465399E-5</v>
      </c>
      <c r="D262">
        <v>1.9618317491159799E-11</v>
      </c>
      <c r="E262">
        <v>-1256309.24275598</v>
      </c>
      <c r="F262">
        <v>1.9618317491159799E-11</v>
      </c>
      <c r="G262">
        <f t="shared" si="32"/>
        <v>-2.6446340319144316E-5</v>
      </c>
      <c r="H262">
        <f t="shared" si="33"/>
        <v>8.7324013184040822E-11</v>
      </c>
      <c r="I262" s="3">
        <f t="shared" si="34"/>
        <v>302854.01092847163</v>
      </c>
      <c r="J262">
        <f t="shared" si="35"/>
        <v>6.0745851912423795E-10</v>
      </c>
      <c r="K262">
        <f t="shared" si="36"/>
        <v>3.8487838118394648E-22</v>
      </c>
      <c r="L262">
        <f t="shared" si="37"/>
        <v>0.93195025451683566</v>
      </c>
      <c r="M262">
        <f t="shared" si="38"/>
        <v>0.22466119885961913</v>
      </c>
      <c r="N262">
        <f t="shared" si="39"/>
        <v>-2.3094005706985887E-15</v>
      </c>
    </row>
    <row r="263" spans="1:14" x14ac:dyDescent="0.25">
      <c r="A263" s="1" t="s">
        <v>264</v>
      </c>
      <c r="B263">
        <v>194</v>
      </c>
      <c r="C263">
        <v>2.5131771950946E-5</v>
      </c>
      <c r="D263">
        <v>-1.66576541207304E-11</v>
      </c>
      <c r="E263">
        <v>-1508722.1627245599</v>
      </c>
      <c r="F263">
        <v>1.66576541207304E-11</v>
      </c>
      <c r="G263">
        <f t="shared" si="32"/>
        <v>2.6966859903885564E-5</v>
      </c>
      <c r="H263">
        <f t="shared" si="33"/>
        <v>-7.4145665585711724E-11</v>
      </c>
      <c r="I263" s="3">
        <f t="shared" si="34"/>
        <v>363702.09689975221</v>
      </c>
      <c r="J263">
        <f t="shared" si="35"/>
        <v>6.3160596139435607E-10</v>
      </c>
      <c r="K263">
        <f t="shared" si="36"/>
        <v>2.7747744080588649E-22</v>
      </c>
      <c r="L263">
        <f t="shared" si="37"/>
        <v>0.93195025451683566</v>
      </c>
      <c r="M263">
        <f t="shared" si="38"/>
        <v>0.22466119885961913</v>
      </c>
      <c r="N263">
        <f t="shared" si="39"/>
        <v>-1.9994757763302371E-15</v>
      </c>
    </row>
    <row r="264" spans="1:14" x14ac:dyDescent="0.25">
      <c r="A264" s="1" t="s">
        <v>265</v>
      </c>
      <c r="B264">
        <v>222</v>
      </c>
      <c r="C264">
        <v>-1.08153917585116E-4</v>
      </c>
      <c r="D264">
        <v>-1.0563784587715499E-11</v>
      </c>
      <c r="E264">
        <v>10238179.005551299</v>
      </c>
      <c r="F264">
        <v>1.0563784587715499E-11</v>
      </c>
      <c r="G264">
        <f t="shared" si="32"/>
        <v>-1.1605117017880722E-4</v>
      </c>
      <c r="H264">
        <f t="shared" si="33"/>
        <v>-4.7020957073750602E-11</v>
      </c>
      <c r="I264" s="3">
        <f t="shared" si="34"/>
        <v>-2468072.3315739473</v>
      </c>
      <c r="J264">
        <f t="shared" si="35"/>
        <v>1.1697269889008062E-8</v>
      </c>
      <c r="K264">
        <f t="shared" si="36"/>
        <v>1.1159354481565551E-22</v>
      </c>
      <c r="L264">
        <f t="shared" si="37"/>
        <v>0.93195025451683566</v>
      </c>
      <c r="M264">
        <f t="shared" si="38"/>
        <v>0.22466119885961913</v>
      </c>
      <c r="N264">
        <f t="shared" si="39"/>
        <v>5.4568370913362202E-15</v>
      </c>
    </row>
    <row r="265" spans="1:14" x14ac:dyDescent="0.25">
      <c r="A265" s="1" t="s">
        <v>266</v>
      </c>
      <c r="B265">
        <v>72</v>
      </c>
      <c r="C265">
        <v>1.52945210274012E-4</v>
      </c>
      <c r="D265">
        <v>3.4977966691108101E-12</v>
      </c>
      <c r="E265">
        <v>43726158.133969903</v>
      </c>
      <c r="F265">
        <v>3.4977966691108101E-12</v>
      </c>
      <c r="G265">
        <f t="shared" si="32"/>
        <v>1.6411306240085268E-4</v>
      </c>
      <c r="H265">
        <f t="shared" si="33"/>
        <v>1.5569206818380902E-11</v>
      </c>
      <c r="I265" s="3">
        <f t="shared" si="34"/>
        <v>-10540873.966546265</v>
      </c>
      <c r="J265">
        <f t="shared" si="35"/>
        <v>2.3392237345761746E-8</v>
      </c>
      <c r="K265">
        <f t="shared" si="36"/>
        <v>1.2234581538442678E-23</v>
      </c>
      <c r="L265">
        <f t="shared" si="37"/>
        <v>0.93195025451683566</v>
      </c>
      <c r="M265">
        <f t="shared" si="38"/>
        <v>0.22466119885961913</v>
      </c>
      <c r="N265">
        <f t="shared" si="39"/>
        <v>2.555110210116726E-15</v>
      </c>
    </row>
    <row r="266" spans="1:14" x14ac:dyDescent="0.25">
      <c r="A266" s="1" t="s">
        <v>267</v>
      </c>
      <c r="B266">
        <v>137</v>
      </c>
      <c r="C266">
        <v>-7.4412988734895197E-6</v>
      </c>
      <c r="D266">
        <v>3.09771671823555E-12</v>
      </c>
      <c r="E266">
        <v>-2402188.3052392402</v>
      </c>
      <c r="F266">
        <v>3.09771671823555E-12</v>
      </c>
      <c r="G266">
        <f t="shared" si="32"/>
        <v>-7.9846524397886647E-6</v>
      </c>
      <c r="H266">
        <f t="shared" si="33"/>
        <v>1.3788392183250017E-11</v>
      </c>
      <c r="I266" s="3">
        <f t="shared" si="34"/>
        <v>579086.09807897185</v>
      </c>
      <c r="J266">
        <f t="shared" si="35"/>
        <v>5.5372928924596396E-11</v>
      </c>
      <c r="K266">
        <f t="shared" si="36"/>
        <v>9.5958488664360253E-24</v>
      </c>
      <c r="L266">
        <f t="shared" si="37"/>
        <v>0.93195025451683566</v>
      </c>
      <c r="M266">
        <f t="shared" si="38"/>
        <v>0.22466119885961913</v>
      </c>
      <c r="N266">
        <f t="shared" si="39"/>
        <v>-1.100955192867502E-16</v>
      </c>
    </row>
    <row r="267" spans="1:14" x14ac:dyDescent="0.25">
      <c r="A267" s="1" t="s">
        <v>268</v>
      </c>
      <c r="B267">
        <v>148</v>
      </c>
      <c r="C267">
        <v>7.4211960544809797E-6</v>
      </c>
      <c r="D267">
        <v>2.2941391247906301E-12</v>
      </c>
      <c r="E267">
        <v>3234850.0464889002</v>
      </c>
      <c r="F267">
        <v>2.2941391247906301E-12</v>
      </c>
      <c r="G267">
        <f t="shared" si="32"/>
        <v>7.9630817401605385E-6</v>
      </c>
      <c r="H267">
        <f t="shared" si="33"/>
        <v>1.0211550265180132E-11</v>
      </c>
      <c r="I267" s="3">
        <f t="shared" si="34"/>
        <v>-779810.24641901464</v>
      </c>
      <c r="J267">
        <f t="shared" si="35"/>
        <v>5.5074150879044063E-11</v>
      </c>
      <c r="K267">
        <f t="shared" si="36"/>
        <v>5.2630743238951182E-24</v>
      </c>
      <c r="L267">
        <f t="shared" si="37"/>
        <v>0.93195025451683566</v>
      </c>
      <c r="M267">
        <f t="shared" si="38"/>
        <v>0.22466119885961913</v>
      </c>
      <c r="N267">
        <f t="shared" si="39"/>
        <v>8.1315409455387412E-17</v>
      </c>
    </row>
    <row r="268" spans="1:14" x14ac:dyDescent="0.25">
      <c r="A268" s="1" t="s">
        <v>269</v>
      </c>
      <c r="B268">
        <v>191</v>
      </c>
      <c r="C268">
        <v>-3.6468739135327898E-5</v>
      </c>
      <c r="D268">
        <v>-2.0946560586424299E-12</v>
      </c>
      <c r="E268">
        <v>17410371.017647501</v>
      </c>
      <c r="F268">
        <v>2.0946560586424299E-12</v>
      </c>
      <c r="G268">
        <f t="shared" si="32"/>
        <v>-3.9131637078885619E-5</v>
      </c>
      <c r="H268">
        <f t="shared" si="33"/>
        <v>-9.3236218326747555E-12</v>
      </c>
      <c r="I268" s="3">
        <f t="shared" si="34"/>
        <v>-4197041.4992730059</v>
      </c>
      <c r="J268">
        <f t="shared" si="35"/>
        <v>1.3299689341205966E-9</v>
      </c>
      <c r="K268">
        <f t="shared" si="36"/>
        <v>4.3875840040074392E-24</v>
      </c>
      <c r="L268">
        <f t="shared" si="37"/>
        <v>0.93195025451683566</v>
      </c>
      <c r="M268">
        <f t="shared" si="38"/>
        <v>0.22466119885961913</v>
      </c>
      <c r="N268">
        <f t="shared" si="39"/>
        <v>3.6484858581700294E-16</v>
      </c>
    </row>
    <row r="269" spans="1:14" x14ac:dyDescent="0.25">
      <c r="A269" s="1" t="s">
        <v>270</v>
      </c>
      <c r="B269">
        <v>229</v>
      </c>
      <c r="C269">
        <v>4.6041537299820001E-5</v>
      </c>
      <c r="D269">
        <v>-1.8396515897298401E-12</v>
      </c>
      <c r="E269">
        <v>-25027313.626588099</v>
      </c>
      <c r="F269">
        <v>1.8396515897298401E-12</v>
      </c>
      <c r="G269">
        <f t="shared" si="32"/>
        <v>4.9403428001304612E-5</v>
      </c>
      <c r="H269">
        <f t="shared" si="33"/>
        <v>-8.1885594800878693E-12</v>
      </c>
      <c r="I269" s="3">
        <f t="shared" si="34"/>
        <v>6033226.7610681085</v>
      </c>
      <c r="J269">
        <f t="shared" si="35"/>
        <v>2.1198231569307164E-9</v>
      </c>
      <c r="K269">
        <f t="shared" si="36"/>
        <v>3.3843179715955275E-24</v>
      </c>
      <c r="L269">
        <f t="shared" si="37"/>
        <v>0.93195025451683566</v>
      </c>
      <c r="M269">
        <f t="shared" si="38"/>
        <v>0.22466119885961913</v>
      </c>
      <c r="N269">
        <f t="shared" si="39"/>
        <v>-4.0454290870892138E-16</v>
      </c>
    </row>
    <row r="270" spans="1:14" x14ac:dyDescent="0.25">
      <c r="A270" s="1" t="s">
        <v>271</v>
      </c>
      <c r="B270">
        <v>139</v>
      </c>
      <c r="C270">
        <v>4.0963554540367301E-5</v>
      </c>
      <c r="D270">
        <v>2.5833559812370398E-13</v>
      </c>
      <c r="E270">
        <v>158567208.073089</v>
      </c>
      <c r="F270">
        <v>2.5833559812370398E-13</v>
      </c>
      <c r="G270">
        <f t="shared" si="32"/>
        <v>4.3954657817658546E-5</v>
      </c>
      <c r="H270">
        <f t="shared" si="33"/>
        <v>1.1498896980654256E-12</v>
      </c>
      <c r="I270" s="3">
        <f t="shared" si="34"/>
        <v>-38225106.931315377</v>
      </c>
      <c r="J270">
        <f t="shared" si="35"/>
        <v>1.6780128005816465E-9</v>
      </c>
      <c r="K270">
        <f t="shared" si="36"/>
        <v>6.673728125793189E-26</v>
      </c>
      <c r="L270">
        <f t="shared" si="37"/>
        <v>0.93195025451683566</v>
      </c>
      <c r="M270">
        <f t="shared" si="38"/>
        <v>0.22466119885961913</v>
      </c>
      <c r="N270">
        <f t="shared" si="39"/>
        <v>5.0543008206516484E-17</v>
      </c>
    </row>
    <row r="271" spans="1:14" x14ac:dyDescent="0.25">
      <c r="A271" s="1" t="s">
        <v>272</v>
      </c>
      <c r="B271">
        <v>138</v>
      </c>
      <c r="C271">
        <v>-5.3594613347938103E-6</v>
      </c>
      <c r="D271">
        <v>1.31732140050243E-13</v>
      </c>
      <c r="E271">
        <v>-40684538.5852663</v>
      </c>
      <c r="F271">
        <v>1.31732140050243E-13</v>
      </c>
      <c r="G271">
        <f t="shared" si="32"/>
        <v>-5.7508019433638041E-6</v>
      </c>
      <c r="H271">
        <f t="shared" si="33"/>
        <v>5.8635910748680993E-13</v>
      </c>
      <c r="I271" s="3">
        <f t="shared" si="34"/>
        <v>9807645.9567096867</v>
      </c>
      <c r="J271">
        <f t="shared" si="35"/>
        <v>2.8723825799149849E-11</v>
      </c>
      <c r="K271">
        <f t="shared" si="36"/>
        <v>1.7353356722216836E-26</v>
      </c>
      <c r="L271">
        <f t="shared" si="37"/>
        <v>0.93195025451683566</v>
      </c>
      <c r="M271">
        <f t="shared" si="38"/>
        <v>0.22466119885961913</v>
      </c>
      <c r="N271">
        <f t="shared" si="39"/>
        <v>-3.3720350948442121E-18</v>
      </c>
    </row>
    <row r="272" spans="1:14" x14ac:dyDescent="0.25">
      <c r="A272" s="1" t="s">
        <v>273</v>
      </c>
      <c r="B272">
        <v>141</v>
      </c>
      <c r="C272">
        <v>8.6462180120084903E-7</v>
      </c>
      <c r="D272">
        <v>3.1480404246425902E-14</v>
      </c>
      <c r="E272">
        <v>27465397.027073201</v>
      </c>
      <c r="F272">
        <v>3.1480404246425902E-14</v>
      </c>
      <c r="G272">
        <f t="shared" si="32"/>
        <v>9.2775531420301753E-7</v>
      </c>
      <c r="H272">
        <f t="shared" si="33"/>
        <v>1.4012390393276865E-13</v>
      </c>
      <c r="I272" s="3">
        <f t="shared" si="34"/>
        <v>-6620962.933806425</v>
      </c>
      <c r="J272">
        <f t="shared" si="35"/>
        <v>7.4757085911180046E-13</v>
      </c>
      <c r="K272">
        <f t="shared" si="36"/>
        <v>9.9101585151838997E-28</v>
      </c>
      <c r="L272">
        <f t="shared" si="37"/>
        <v>0.93195025451683566</v>
      </c>
      <c r="M272">
        <f t="shared" si="38"/>
        <v>0.22466119885961913</v>
      </c>
      <c r="N272">
        <f t="shared" si="39"/>
        <v>1.3000069652049923E-19</v>
      </c>
    </row>
    <row r="273" spans="1:14" x14ac:dyDescent="0.25">
      <c r="A273" s="1" t="s">
        <v>274</v>
      </c>
      <c r="B273">
        <v>203</v>
      </c>
      <c r="C273">
        <v>7.3024666691132001E-6</v>
      </c>
      <c r="D273">
        <v>-1.92642567308334E-14</v>
      </c>
      <c r="E273">
        <v>-379068176.42360598</v>
      </c>
      <c r="F273">
        <v>1.92642567308334E-14</v>
      </c>
      <c r="G273">
        <f t="shared" si="32"/>
        <v>7.8356828958634947E-6</v>
      </c>
      <c r="H273">
        <f t="shared" si="33"/>
        <v>-8.5748036726496706E-14</v>
      </c>
      <c r="I273" s="3">
        <f t="shared" si="34"/>
        <v>91380319.372259796</v>
      </c>
      <c r="J273">
        <f t="shared" si="35"/>
        <v>5.3326019453509236E-11</v>
      </c>
      <c r="K273">
        <f t="shared" si="36"/>
        <v>3.7111158739145994E-28</v>
      </c>
      <c r="L273">
        <f t="shared" si="37"/>
        <v>0.93195025451683566</v>
      </c>
      <c r="M273">
        <f t="shared" si="38"/>
        <v>0.22466119885961913</v>
      </c>
      <c r="N273">
        <f t="shared" si="39"/>
        <v>-6.7189442473168505E-19</v>
      </c>
    </row>
    <row r="274" spans="1:14" x14ac:dyDescent="0.25">
      <c r="A274" s="1" t="s">
        <v>275</v>
      </c>
      <c r="B274">
        <v>232</v>
      </c>
      <c r="C274">
        <v>-1.02895095427199E-5</v>
      </c>
      <c r="D274">
        <v>1.5176891077519E-14</v>
      </c>
      <c r="E274">
        <v>-677972154.51861799</v>
      </c>
      <c r="F274">
        <v>1.5176891077519E-14</v>
      </c>
      <c r="G274">
        <f t="shared" si="32"/>
        <v>-1.104083559487243E-5</v>
      </c>
      <c r="H274">
        <f t="shared" si="33"/>
        <v>6.7554571748735165E-14</v>
      </c>
      <c r="I274" s="3">
        <f t="shared" si="34"/>
        <v>163435802.73874983</v>
      </c>
      <c r="J274">
        <f t="shared" si="35"/>
        <v>1.0587400662972388E-10</v>
      </c>
      <c r="K274">
        <f t="shared" si="36"/>
        <v>2.3033802277887585E-28</v>
      </c>
      <c r="L274">
        <f t="shared" si="37"/>
        <v>0.93195025451683566</v>
      </c>
      <c r="M274">
        <f t="shared" si="38"/>
        <v>0.22466119885961913</v>
      </c>
      <c r="N274">
        <f t="shared" si="39"/>
        <v>-7.458589203597987E-19</v>
      </c>
    </row>
    <row r="275" spans="1:14" x14ac:dyDescent="0.25">
      <c r="A275" s="1" t="s">
        <v>276</v>
      </c>
      <c r="B275">
        <v>145</v>
      </c>
      <c r="C275">
        <v>-1.8811703848405001E-5</v>
      </c>
      <c r="D275">
        <v>8.8682808805875101E-15</v>
      </c>
      <c r="E275">
        <v>-2121234555.11918</v>
      </c>
      <c r="F275">
        <v>8.8682808805875101E-15</v>
      </c>
      <c r="G275">
        <f t="shared" si="32"/>
        <v>-2.0185308987503654E-5</v>
      </c>
      <c r="H275">
        <f t="shared" si="33"/>
        <v>3.947402099518265E-14</v>
      </c>
      <c r="I275" s="3">
        <f t="shared" si="34"/>
        <v>511356799.18296289</v>
      </c>
      <c r="J275">
        <f t="shared" si="35"/>
        <v>3.5388020168009552E-10</v>
      </c>
      <c r="K275">
        <f t="shared" si="36"/>
        <v>7.8646405776993988E-29</v>
      </c>
      <c r="L275">
        <f t="shared" si="37"/>
        <v>0.93195025451683566</v>
      </c>
      <c r="M275">
        <f t="shared" si="38"/>
        <v>0.22466119885961913</v>
      </c>
      <c r="N275">
        <f t="shared" si="39"/>
        <v>-7.9679531076696826E-19</v>
      </c>
    </row>
    <row r="276" spans="1:14" x14ac:dyDescent="0.25">
      <c r="A276" s="1" t="s">
        <v>277</v>
      </c>
      <c r="B276">
        <v>150</v>
      </c>
      <c r="C276">
        <v>1.57778735306911E-4</v>
      </c>
      <c r="D276">
        <v>4.3351521839948499E-15</v>
      </c>
      <c r="E276">
        <v>36395201047.248497</v>
      </c>
      <c r="F276">
        <v>4.3351521839948499E-15</v>
      </c>
      <c r="G276">
        <f t="shared" si="32"/>
        <v>1.6929952488581109E-4</v>
      </c>
      <c r="H276">
        <f t="shared" si="33"/>
        <v>1.9296399226925229E-14</v>
      </c>
      <c r="I276" s="3">
        <f t="shared" si="34"/>
        <v>-8773632991.0858517</v>
      </c>
      <c r="J276">
        <f t="shared" si="35"/>
        <v>2.4894129315048286E-8</v>
      </c>
      <c r="K276">
        <f t="shared" si="36"/>
        <v>1.8793544458395315E-29</v>
      </c>
      <c r="L276">
        <f t="shared" si="37"/>
        <v>0.93195025451683566</v>
      </c>
      <c r="M276">
        <f t="shared" si="38"/>
        <v>0.22466119885961913</v>
      </c>
      <c r="N276">
        <f t="shared" si="39"/>
        <v>3.2668712211253737E-18</v>
      </c>
    </row>
    <row r="277" spans="1:14" x14ac:dyDescent="0.25">
      <c r="A277" s="1" t="s">
        <v>278</v>
      </c>
      <c r="B277">
        <v>129</v>
      </c>
      <c r="C277">
        <v>-1.4738190460123E-5</v>
      </c>
      <c r="D277">
        <v>4.1636805577394399E-15</v>
      </c>
      <c r="E277">
        <v>-3539702495.3625898</v>
      </c>
      <c r="F277">
        <v>4.1636805577394399E-15</v>
      </c>
      <c r="G277">
        <f t="shared" si="32"/>
        <v>-1.5814353168199876E-5</v>
      </c>
      <c r="H277">
        <f t="shared" si="33"/>
        <v>1.8533153828406037E-14</v>
      </c>
      <c r="I277" s="3">
        <f t="shared" si="34"/>
        <v>853300702.79210329</v>
      </c>
      <c r="J277">
        <f t="shared" si="35"/>
        <v>2.1721425803886059E-10</v>
      </c>
      <c r="K277">
        <f t="shared" si="36"/>
        <v>1.7336235786897413E-29</v>
      </c>
      <c r="L277">
        <f t="shared" si="37"/>
        <v>0.93195025451683566</v>
      </c>
      <c r="M277">
        <f t="shared" si="38"/>
        <v>0.22466119885961913</v>
      </c>
      <c r="N277">
        <f t="shared" si="39"/>
        <v>-2.9308983996298868E-19</v>
      </c>
    </row>
    <row r="278" spans="1:14" x14ac:dyDescent="0.25">
      <c r="A278" s="1" t="s">
        <v>279</v>
      </c>
      <c r="B278">
        <v>149</v>
      </c>
      <c r="C278">
        <v>2.23217959320934E-4</v>
      </c>
      <c r="D278">
        <v>-3.9374733522093602E-15</v>
      </c>
      <c r="E278">
        <v>-56690659048.062897</v>
      </c>
      <c r="F278">
        <v>3.9374733522093602E-15</v>
      </c>
      <c r="G278">
        <f t="shared" si="32"/>
        <v>2.3951703241570558E-4</v>
      </c>
      <c r="H278">
        <f t="shared" si="33"/>
        <v>-1.752627232559955E-14</v>
      </c>
      <c r="I278" s="3">
        <f t="shared" si="34"/>
        <v>13666170876.700575</v>
      </c>
      <c r="J278">
        <f t="shared" si="35"/>
        <v>4.9826257363402146E-8</v>
      </c>
      <c r="K278">
        <f t="shared" si="36"/>
        <v>1.5503696399358816E-29</v>
      </c>
      <c r="L278">
        <f t="shared" si="37"/>
        <v>0.93195025451683566</v>
      </c>
      <c r="M278">
        <f t="shared" si="38"/>
        <v>0.22466119885961913</v>
      </c>
      <c r="N278">
        <f t="shared" si="39"/>
        <v>-4.197840736737111E-18</v>
      </c>
    </row>
    <row r="279" spans="1:14" x14ac:dyDescent="0.25">
      <c r="A279" s="1" t="s">
        <v>280</v>
      </c>
      <c r="B279">
        <v>135</v>
      </c>
      <c r="C279">
        <v>-2.1648087916711399E-4</v>
      </c>
      <c r="D279">
        <v>3.2532969872472399E-15</v>
      </c>
      <c r="E279">
        <v>-66541997246.395897</v>
      </c>
      <c r="F279">
        <v>3.2532969872472399E-15</v>
      </c>
      <c r="G279">
        <f t="shared" si="32"/>
        <v>-2.3228801979280244E-4</v>
      </c>
      <c r="H279">
        <f t="shared" si="33"/>
        <v>1.4480902816155991E-14</v>
      </c>
      <c r="I279" s="3">
        <f t="shared" si="34"/>
        <v>16040990175.565935</v>
      </c>
      <c r="J279">
        <f t="shared" si="35"/>
        <v>4.6863971044966606E-8</v>
      </c>
      <c r="K279">
        <f t="shared" si="36"/>
        <v>1.0583941287231967E-29</v>
      </c>
      <c r="L279">
        <f t="shared" si="37"/>
        <v>0.93195025451683566</v>
      </c>
      <c r="M279">
        <f t="shared" si="38"/>
        <v>0.22466119885961913</v>
      </c>
      <c r="N279">
        <f t="shared" si="39"/>
        <v>-3.3637402399768917E-18</v>
      </c>
    </row>
    <row r="280" spans="1:14" x14ac:dyDescent="0.25">
      <c r="A280" s="1" t="s">
        <v>281</v>
      </c>
      <c r="B280">
        <v>115</v>
      </c>
      <c r="C280">
        <v>6.4413149547494796E-6</v>
      </c>
      <c r="D280">
        <v>3.2453519047246901E-15</v>
      </c>
      <c r="E280">
        <v>1984781664.31566</v>
      </c>
      <c r="F280">
        <v>3.2453519047246901E-15</v>
      </c>
      <c r="G280">
        <f t="shared" si="32"/>
        <v>6.9116510495390586E-6</v>
      </c>
      <c r="H280">
        <f t="shared" si="33"/>
        <v>1.4445538086674981E-14</v>
      </c>
      <c r="I280" s="3">
        <f t="shared" si="34"/>
        <v>-478462691.63687611</v>
      </c>
      <c r="J280">
        <f t="shared" si="35"/>
        <v>4.1490538346279289E-11</v>
      </c>
      <c r="K280">
        <f t="shared" si="36"/>
        <v>1.0532308985500174E-29</v>
      </c>
      <c r="L280">
        <f t="shared" si="37"/>
        <v>0.93195025451683566</v>
      </c>
      <c r="M280">
        <f t="shared" si="38"/>
        <v>0.22466119885961913</v>
      </c>
      <c r="N280">
        <f t="shared" si="39"/>
        <v>9.9842518477923576E-20</v>
      </c>
    </row>
    <row r="281" spans="1:14" x14ac:dyDescent="0.25">
      <c r="A281" s="1" t="s">
        <v>282</v>
      </c>
      <c r="B281">
        <v>228</v>
      </c>
      <c r="C281">
        <v>-5.1624225148360004E-6</v>
      </c>
      <c r="D281">
        <v>-1.48940421506957E-15</v>
      </c>
      <c r="E281">
        <v>3466099036.5163298</v>
      </c>
      <c r="F281">
        <v>1.48940421506957E-15</v>
      </c>
      <c r="G281">
        <f t="shared" si="32"/>
        <v>-5.5393756156141929E-6</v>
      </c>
      <c r="H281">
        <f t="shared" si="33"/>
        <v>-6.6295569623494843E-15</v>
      </c>
      <c r="I281" s="3">
        <f t="shared" si="34"/>
        <v>-835557434.7492305</v>
      </c>
      <c r="J281">
        <f t="shared" si="35"/>
        <v>2.6650606221685655E-11</v>
      </c>
      <c r="K281">
        <f t="shared" si="36"/>
        <v>2.2183249158670019E-30</v>
      </c>
      <c r="L281">
        <f t="shared" si="37"/>
        <v>0.93195025451683566</v>
      </c>
      <c r="M281">
        <f t="shared" si="38"/>
        <v>0.22466119885961913</v>
      </c>
      <c r="N281">
        <f t="shared" si="39"/>
        <v>3.6723606179564031E-20</v>
      </c>
    </row>
    <row r="282" spans="1:14" x14ac:dyDescent="0.25">
      <c r="A282" s="1" t="s">
        <v>283</v>
      </c>
      <c r="B282">
        <v>140</v>
      </c>
      <c r="C282">
        <v>9.5514076159166099E-5</v>
      </c>
      <c r="D282">
        <v>-1.2457487856784001E-15</v>
      </c>
      <c r="E282">
        <v>-76672020279.876602</v>
      </c>
      <c r="F282">
        <v>1.2457487856784001E-15</v>
      </c>
      <c r="G282">
        <f t="shared" si="32"/>
        <v>1.0248838464954853E-4</v>
      </c>
      <c r="H282">
        <f t="shared" si="33"/>
        <v>-5.5450108519042199E-15</v>
      </c>
      <c r="I282" s="3">
        <f t="shared" si="34"/>
        <v>18482990816.85257</v>
      </c>
      <c r="J282">
        <f t="shared" si="35"/>
        <v>9.1229387445389813E-9</v>
      </c>
      <c r="K282">
        <f t="shared" si="36"/>
        <v>1.5518900370192083E-30</v>
      </c>
      <c r="L282">
        <f t="shared" si="37"/>
        <v>0.93195025451683566</v>
      </c>
      <c r="M282">
        <f t="shared" si="38"/>
        <v>0.22466119885961913</v>
      </c>
      <c r="N282">
        <f t="shared" si="39"/>
        <v>-5.6829920507588048E-19</v>
      </c>
    </row>
    <row r="283" spans="1:14" x14ac:dyDescent="0.25">
      <c r="A283" s="1" t="s">
        <v>284</v>
      </c>
      <c r="B283">
        <v>146</v>
      </c>
      <c r="C283">
        <v>8.4313039624175595E-5</v>
      </c>
      <c r="D283">
        <v>-9.6077369178391601E-16</v>
      </c>
      <c r="E283">
        <v>-87755358358.769699</v>
      </c>
      <c r="F283">
        <v>9.6077369178391601E-16</v>
      </c>
      <c r="G283">
        <f t="shared" si="32"/>
        <v>9.0469463595873161E-5</v>
      </c>
      <c r="H283">
        <f t="shared" si="33"/>
        <v>-4.276544844685268E-15</v>
      </c>
      <c r="I283" s="3">
        <f t="shared" si="34"/>
        <v>21154802974.317413</v>
      </c>
      <c r="J283">
        <f t="shared" si="35"/>
        <v>7.1086886506678038E-9</v>
      </c>
      <c r="K283">
        <f t="shared" si="36"/>
        <v>9.2308608682409522E-31</v>
      </c>
      <c r="L283">
        <f t="shared" si="37"/>
        <v>0.93195025451683566</v>
      </c>
      <c r="M283">
        <f t="shared" si="38"/>
        <v>0.22466119885961913</v>
      </c>
      <c r="N283">
        <f t="shared" si="39"/>
        <v>-3.8689671814237291E-19</v>
      </c>
    </row>
    <row r="284" spans="1:14" x14ac:dyDescent="0.25">
      <c r="A284" s="1" t="s">
        <v>285</v>
      </c>
      <c r="B284">
        <v>152</v>
      </c>
      <c r="C284">
        <v>1.4923266873402301E-3</v>
      </c>
      <c r="D284">
        <v>7.0730180992085895E-16</v>
      </c>
      <c r="E284">
        <v>2109886708062.02</v>
      </c>
      <c r="F284">
        <v>7.0730180992085895E-16</v>
      </c>
      <c r="G284">
        <f t="shared" si="32"/>
        <v>1.6012943610535504E-3</v>
      </c>
      <c r="H284">
        <f t="shared" si="33"/>
        <v>3.1483042622007045E-15</v>
      </c>
      <c r="I284" s="3">
        <f t="shared" si="34"/>
        <v>-508621221994.3053</v>
      </c>
      <c r="J284">
        <f t="shared" si="35"/>
        <v>2.2270389417478646E-6</v>
      </c>
      <c r="K284">
        <f t="shared" si="36"/>
        <v>5.002758503173229E-31</v>
      </c>
      <c r="L284">
        <f t="shared" si="37"/>
        <v>0.93195025451683566</v>
      </c>
      <c r="M284">
        <f t="shared" si="38"/>
        <v>0.22466119885961913</v>
      </c>
      <c r="N284">
        <f t="shared" si="39"/>
        <v>5.0413618619428466E-18</v>
      </c>
    </row>
    <row r="285" spans="1:14" x14ac:dyDescent="0.25">
      <c r="A285" s="1" t="s">
        <v>286</v>
      </c>
      <c r="B285">
        <v>143</v>
      </c>
      <c r="C285">
        <v>3.9467262540572302E-4</v>
      </c>
      <c r="D285">
        <v>3.9923463178941799E-16</v>
      </c>
      <c r="E285">
        <v>988573119613.27405</v>
      </c>
      <c r="F285">
        <v>3.9923463178941799E-16</v>
      </c>
      <c r="G285">
        <f t="shared" si="32"/>
        <v>4.2349108602404836E-4</v>
      </c>
      <c r="H285">
        <f t="shared" si="33"/>
        <v>1.7770519956981182E-15</v>
      </c>
      <c r="I285" s="3">
        <f t="shared" si="34"/>
        <v>-238311026940.9433</v>
      </c>
      <c r="J285">
        <f t="shared" si="35"/>
        <v>1.5576648124464616E-7</v>
      </c>
      <c r="K285">
        <f t="shared" si="36"/>
        <v>1.5938829122003216E-31</v>
      </c>
      <c r="L285">
        <f t="shared" si="37"/>
        <v>0.93195025451683566</v>
      </c>
      <c r="M285">
        <f t="shared" si="38"/>
        <v>0.22466119885961913</v>
      </c>
      <c r="N285">
        <f t="shared" si="39"/>
        <v>7.5256567957939859E-19</v>
      </c>
    </row>
    <row r="286" spans="1:14" x14ac:dyDescent="0.25">
      <c r="A286" s="1" t="s">
        <v>287</v>
      </c>
      <c r="B286">
        <v>147</v>
      </c>
      <c r="C286">
        <v>-7.3368417889976703E-6</v>
      </c>
      <c r="D286">
        <v>3.0510696906638898E-16</v>
      </c>
      <c r="E286">
        <v>-24046785333.838799</v>
      </c>
      <c r="F286">
        <v>3.0510696906638898E-16</v>
      </c>
      <c r="G286">
        <f t="shared" si="32"/>
        <v>-7.8725680404491273E-6</v>
      </c>
      <c r="H286">
        <f t="shared" si="33"/>
        <v>1.3580759410842316E-15</v>
      </c>
      <c r="I286" s="3">
        <f t="shared" si="34"/>
        <v>5796854066.5863438</v>
      </c>
      <c r="J286">
        <f t="shared" si="35"/>
        <v>5.3829247436782533E-11</v>
      </c>
      <c r="K286">
        <f t="shared" si="36"/>
        <v>9.3090262572878446E-32</v>
      </c>
      <c r="L286">
        <f t="shared" si="37"/>
        <v>0.93195025451683566</v>
      </c>
      <c r="M286">
        <f t="shared" si="38"/>
        <v>0.22466119885961913</v>
      </c>
      <c r="N286">
        <f t="shared" si="39"/>
        <v>-1.0691545250282595E-20</v>
      </c>
    </row>
    <row r="287" spans="1:14" x14ac:dyDescent="0.25">
      <c r="A287" s="1" t="s">
        <v>288</v>
      </c>
      <c r="B287">
        <v>165</v>
      </c>
      <c r="C287">
        <v>0</v>
      </c>
      <c r="D287">
        <v>0</v>
      </c>
      <c r="E287">
        <v>0</v>
      </c>
      <c r="F287">
        <v>0</v>
      </c>
      <c r="G287">
        <f t="shared" si="32"/>
        <v>0</v>
      </c>
      <c r="H287">
        <f t="shared" si="33"/>
        <v>0</v>
      </c>
      <c r="I287" s="3" t="e">
        <f t="shared" si="34"/>
        <v>#DIV/0!</v>
      </c>
      <c r="J287">
        <f t="shared" si="35"/>
        <v>0</v>
      </c>
      <c r="K287">
        <f t="shared" si="36"/>
        <v>0</v>
      </c>
      <c r="L287">
        <f t="shared" si="37"/>
        <v>0.93195025451683566</v>
      </c>
      <c r="M287">
        <f t="shared" si="38"/>
        <v>0.22466119885961913</v>
      </c>
      <c r="N287">
        <f t="shared" si="39"/>
        <v>0</v>
      </c>
    </row>
    <row r="288" spans="1:14" x14ac:dyDescent="0.25">
      <c r="A288" s="1" t="s">
        <v>289</v>
      </c>
      <c r="B288">
        <v>9</v>
      </c>
      <c r="C288">
        <v>0</v>
      </c>
      <c r="D288">
        <v>0</v>
      </c>
      <c r="E288">
        <v>0</v>
      </c>
      <c r="F288">
        <v>0</v>
      </c>
      <c r="G288">
        <f t="shared" si="32"/>
        <v>0</v>
      </c>
      <c r="H288">
        <f t="shared" si="33"/>
        <v>0</v>
      </c>
      <c r="I288" s="3" t="e">
        <f t="shared" si="34"/>
        <v>#DIV/0!</v>
      </c>
      <c r="J288">
        <f t="shared" si="35"/>
        <v>0</v>
      </c>
      <c r="K288">
        <f t="shared" si="36"/>
        <v>0</v>
      </c>
      <c r="L288">
        <f t="shared" si="37"/>
        <v>0.93195025451683566</v>
      </c>
      <c r="M288">
        <f t="shared" si="38"/>
        <v>0.22466119885961913</v>
      </c>
      <c r="N288">
        <f t="shared" si="39"/>
        <v>0</v>
      </c>
    </row>
    <row r="289" spans="1:14" x14ac:dyDescent="0.25">
      <c r="A289" s="1" t="s">
        <v>290</v>
      </c>
      <c r="B289">
        <v>8</v>
      </c>
      <c r="C289">
        <v>0</v>
      </c>
      <c r="D289">
        <v>0</v>
      </c>
      <c r="E289">
        <v>0</v>
      </c>
      <c r="F289">
        <v>0</v>
      </c>
      <c r="G289">
        <f t="shared" si="32"/>
        <v>0</v>
      </c>
      <c r="H289">
        <f t="shared" si="33"/>
        <v>0</v>
      </c>
      <c r="I289" s="3" t="e">
        <f t="shared" si="34"/>
        <v>#DIV/0!</v>
      </c>
      <c r="J289">
        <f t="shared" si="35"/>
        <v>0</v>
      </c>
      <c r="K289">
        <f t="shared" si="36"/>
        <v>0</v>
      </c>
      <c r="L289">
        <f t="shared" si="37"/>
        <v>0.93195025451683566</v>
      </c>
      <c r="M289">
        <f t="shared" si="38"/>
        <v>0.22466119885961913</v>
      </c>
      <c r="N289">
        <f t="shared" si="39"/>
        <v>0</v>
      </c>
    </row>
    <row r="290" spans="1:14" x14ac:dyDescent="0.25">
      <c r="A290" s="1" t="s">
        <v>291</v>
      </c>
      <c r="B290">
        <v>6</v>
      </c>
      <c r="C290">
        <v>0</v>
      </c>
      <c r="D290">
        <v>0</v>
      </c>
      <c r="E290">
        <v>0</v>
      </c>
      <c r="F290">
        <v>0</v>
      </c>
      <c r="G290">
        <f t="shared" si="32"/>
        <v>0</v>
      </c>
      <c r="H290">
        <f t="shared" si="33"/>
        <v>0</v>
      </c>
      <c r="I290" s="3" t="e">
        <f t="shared" si="34"/>
        <v>#DIV/0!</v>
      </c>
      <c r="J290">
        <f t="shared" si="35"/>
        <v>0</v>
      </c>
      <c r="K290">
        <f t="shared" si="36"/>
        <v>0</v>
      </c>
      <c r="L290">
        <f t="shared" si="37"/>
        <v>0.93195025451683566</v>
      </c>
      <c r="M290">
        <f t="shared" si="38"/>
        <v>0.22466119885961913</v>
      </c>
      <c r="N290">
        <f t="shared" si="39"/>
        <v>0</v>
      </c>
    </row>
    <row r="291" spans="1:14" x14ac:dyDescent="0.25">
      <c r="A291" s="1" t="s">
        <v>292</v>
      </c>
      <c r="B291">
        <v>5</v>
      </c>
      <c r="C291">
        <v>0</v>
      </c>
      <c r="D291">
        <v>0</v>
      </c>
      <c r="E291">
        <v>0</v>
      </c>
      <c r="F291">
        <v>0</v>
      </c>
      <c r="G291">
        <f t="shared" si="32"/>
        <v>0</v>
      </c>
      <c r="H291">
        <f t="shared" si="33"/>
        <v>0</v>
      </c>
      <c r="I291" s="3" t="e">
        <f t="shared" si="34"/>
        <v>#DIV/0!</v>
      </c>
      <c r="J291">
        <f t="shared" si="35"/>
        <v>0</v>
      </c>
      <c r="K291">
        <f t="shared" si="36"/>
        <v>0</v>
      </c>
      <c r="L291">
        <f t="shared" si="37"/>
        <v>0.93195025451683566</v>
      </c>
      <c r="M291">
        <f t="shared" si="38"/>
        <v>0.22466119885961913</v>
      </c>
      <c r="N291">
        <f t="shared" si="39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91"/>
  <sheetViews>
    <sheetView workbookViewId="0">
      <selection activeCell="C1" sqref="C1:C1048576"/>
    </sheetView>
  </sheetViews>
  <sheetFormatPr defaultRowHeight="15" x14ac:dyDescent="0.25"/>
  <sheetData>
    <row r="1" spans="2:3" x14ac:dyDescent="0.25">
      <c r="B1" s="1" t="s">
        <v>3</v>
      </c>
      <c r="C1" s="1" t="s">
        <v>5</v>
      </c>
    </row>
    <row r="2" spans="2:3" x14ac:dyDescent="0.25">
      <c r="B2">
        <v>0</v>
      </c>
      <c r="C2">
        <v>-1.19250266474653E-3</v>
      </c>
    </row>
    <row r="3" spans="2:3" x14ac:dyDescent="0.25">
      <c r="B3">
        <v>1</v>
      </c>
      <c r="C3">
        <v>-7.3414588167304699E-9</v>
      </c>
    </row>
    <row r="4" spans="2:3" x14ac:dyDescent="0.25">
      <c r="B4">
        <v>2</v>
      </c>
      <c r="C4">
        <v>3.8584976209536903E-6</v>
      </c>
    </row>
    <row r="5" spans="2:3" x14ac:dyDescent="0.25">
      <c r="B5">
        <v>3</v>
      </c>
      <c r="C5">
        <v>-2.63365377572641E-9</v>
      </c>
    </row>
    <row r="6" spans="2:3" x14ac:dyDescent="0.25">
      <c r="B6">
        <v>4</v>
      </c>
      <c r="C6">
        <v>6.8752064293230903E-9</v>
      </c>
    </row>
    <row r="7" spans="2:3" x14ac:dyDescent="0.25">
      <c r="B7">
        <v>5</v>
      </c>
      <c r="C7">
        <v>0</v>
      </c>
    </row>
    <row r="8" spans="2:3" x14ac:dyDescent="0.25">
      <c r="B8">
        <v>6</v>
      </c>
      <c r="C8">
        <v>0</v>
      </c>
    </row>
    <row r="9" spans="2:3" x14ac:dyDescent="0.25">
      <c r="B9">
        <v>7</v>
      </c>
      <c r="C9">
        <v>-4.38322267987156E-11</v>
      </c>
    </row>
    <row r="10" spans="2:3" x14ac:dyDescent="0.25">
      <c r="B10">
        <v>8</v>
      </c>
      <c r="C10">
        <v>0</v>
      </c>
    </row>
    <row r="11" spans="2:3" x14ac:dyDescent="0.25">
      <c r="B11">
        <v>9</v>
      </c>
      <c r="C11">
        <v>0</v>
      </c>
    </row>
    <row r="12" spans="2:3" x14ac:dyDescent="0.25">
      <c r="B12">
        <v>10</v>
      </c>
      <c r="C12">
        <v>4.2186243700987301E-9</v>
      </c>
    </row>
    <row r="13" spans="2:3" x14ac:dyDescent="0.25">
      <c r="B13">
        <v>11</v>
      </c>
      <c r="C13">
        <v>5.3883367424789002E-7</v>
      </c>
    </row>
    <row r="14" spans="2:3" x14ac:dyDescent="0.25">
      <c r="B14">
        <v>12</v>
      </c>
      <c r="C14">
        <v>6.8644557299567602E-3</v>
      </c>
    </row>
    <row r="15" spans="2:3" x14ac:dyDescent="0.25">
      <c r="B15">
        <v>13</v>
      </c>
      <c r="C15">
        <v>3.3607277432998502E-5</v>
      </c>
    </row>
    <row r="16" spans="2:3" x14ac:dyDescent="0.25">
      <c r="B16">
        <v>14</v>
      </c>
      <c r="C16">
        <v>-1.5180453632715699E-4</v>
      </c>
    </row>
    <row r="17" spans="2:3" x14ac:dyDescent="0.25">
      <c r="B17">
        <v>15</v>
      </c>
      <c r="C17">
        <v>9.5628157742859808E-7</v>
      </c>
    </row>
    <row r="18" spans="2:3" x14ac:dyDescent="0.25">
      <c r="B18">
        <v>16</v>
      </c>
      <c r="C18">
        <v>9.6957924113962903E-4</v>
      </c>
    </row>
    <row r="19" spans="2:3" x14ac:dyDescent="0.25">
      <c r="B19">
        <v>17</v>
      </c>
      <c r="C19">
        <v>8.6498321241543002E-4</v>
      </c>
    </row>
    <row r="20" spans="2:3" x14ac:dyDescent="0.25">
      <c r="B20">
        <v>18</v>
      </c>
      <c r="C20">
        <v>5.5646743380693498E-4</v>
      </c>
    </row>
    <row r="21" spans="2:3" x14ac:dyDescent="0.25">
      <c r="B21">
        <v>19</v>
      </c>
      <c r="C21">
        <v>-5.06565360448274E-5</v>
      </c>
    </row>
    <row r="22" spans="2:3" x14ac:dyDescent="0.25">
      <c r="B22">
        <v>20</v>
      </c>
      <c r="C22">
        <v>-2.9708554811765801E-6</v>
      </c>
    </row>
    <row r="23" spans="2:3" x14ac:dyDescent="0.25">
      <c r="B23">
        <v>21</v>
      </c>
      <c r="C23">
        <v>4.3370507577414E-7</v>
      </c>
    </row>
    <row r="24" spans="2:3" x14ac:dyDescent="0.25">
      <c r="B24">
        <v>22</v>
      </c>
      <c r="C24">
        <v>-1.9189971352215701E-9</v>
      </c>
    </row>
    <row r="25" spans="2:3" x14ac:dyDescent="0.25">
      <c r="B25">
        <v>23</v>
      </c>
      <c r="C25">
        <v>7.1719492142004299E-6</v>
      </c>
    </row>
    <row r="26" spans="2:3" x14ac:dyDescent="0.25">
      <c r="B26">
        <v>24</v>
      </c>
      <c r="C26">
        <v>1.9747651037460601E-5</v>
      </c>
    </row>
    <row r="27" spans="2:3" x14ac:dyDescent="0.25">
      <c r="B27">
        <v>25</v>
      </c>
      <c r="C27">
        <v>-8.7630961419423601E-10</v>
      </c>
    </row>
    <row r="28" spans="2:3" x14ac:dyDescent="0.25">
      <c r="B28">
        <v>26</v>
      </c>
      <c r="C28">
        <v>-1.7470752684661201E-9</v>
      </c>
    </row>
    <row r="29" spans="2:3" x14ac:dyDescent="0.25">
      <c r="B29">
        <v>27</v>
      </c>
      <c r="C29">
        <v>-3.9972749789519399E-7</v>
      </c>
    </row>
    <row r="30" spans="2:3" x14ac:dyDescent="0.25">
      <c r="B30">
        <v>28</v>
      </c>
      <c r="C30">
        <v>1.37109616977215E-6</v>
      </c>
    </row>
    <row r="31" spans="2:3" x14ac:dyDescent="0.25">
      <c r="B31">
        <v>29</v>
      </c>
      <c r="C31">
        <v>-3.1648368882563397E-5</v>
      </c>
    </row>
    <row r="32" spans="2:3" x14ac:dyDescent="0.25">
      <c r="B32">
        <v>30</v>
      </c>
      <c r="C32">
        <v>3.7645197035513098E-5</v>
      </c>
    </row>
    <row r="33" spans="2:3" x14ac:dyDescent="0.25">
      <c r="B33">
        <v>31</v>
      </c>
      <c r="C33">
        <v>7.5654552952293296E-8</v>
      </c>
    </row>
    <row r="34" spans="2:3" x14ac:dyDescent="0.25">
      <c r="B34">
        <v>32</v>
      </c>
      <c r="C34">
        <v>1.7513146959377101E-9</v>
      </c>
    </row>
    <row r="35" spans="2:3" x14ac:dyDescent="0.25">
      <c r="B35">
        <v>33</v>
      </c>
      <c r="C35">
        <v>2.1994753273777401E-7</v>
      </c>
    </row>
    <row r="36" spans="2:3" x14ac:dyDescent="0.25">
      <c r="B36">
        <v>34</v>
      </c>
      <c r="C36">
        <v>1.1451669829512599E-9</v>
      </c>
    </row>
    <row r="37" spans="2:3" x14ac:dyDescent="0.25">
      <c r="B37">
        <v>35</v>
      </c>
      <c r="C37">
        <v>-1.9614954514000099E-5</v>
      </c>
    </row>
    <row r="38" spans="2:3" x14ac:dyDescent="0.25">
      <c r="B38">
        <v>36</v>
      </c>
      <c r="C38">
        <v>8.7271661499354797E-10</v>
      </c>
    </row>
    <row r="39" spans="2:3" x14ac:dyDescent="0.25">
      <c r="B39">
        <v>37</v>
      </c>
      <c r="C39">
        <v>6.6831073115845997E-6</v>
      </c>
    </row>
    <row r="40" spans="2:3" x14ac:dyDescent="0.25">
      <c r="B40">
        <v>38</v>
      </c>
      <c r="C40">
        <v>2.8418494278177501E-9</v>
      </c>
    </row>
    <row r="41" spans="2:3" x14ac:dyDescent="0.25">
      <c r="B41">
        <v>39</v>
      </c>
      <c r="C41">
        <v>1.73146157939972E-8</v>
      </c>
    </row>
    <row r="42" spans="2:3" x14ac:dyDescent="0.25">
      <c r="B42">
        <v>40</v>
      </c>
      <c r="C42">
        <v>-2.1395206994628601E-10</v>
      </c>
    </row>
    <row r="43" spans="2:3" x14ac:dyDescent="0.25">
      <c r="B43">
        <v>41</v>
      </c>
      <c r="C43">
        <v>1.6588225703067499E-4</v>
      </c>
    </row>
    <row r="44" spans="2:3" x14ac:dyDescent="0.25">
      <c r="B44">
        <v>42</v>
      </c>
      <c r="C44">
        <v>1.66333403444486E-6</v>
      </c>
    </row>
    <row r="45" spans="2:3" x14ac:dyDescent="0.25">
      <c r="B45">
        <v>43</v>
      </c>
      <c r="C45">
        <v>5.8648063377080796E-3</v>
      </c>
    </row>
    <row r="46" spans="2:3" x14ac:dyDescent="0.25">
      <c r="B46">
        <v>44</v>
      </c>
      <c r="C46">
        <v>-1.6453125543599499E-7</v>
      </c>
    </row>
    <row r="47" spans="2:3" x14ac:dyDescent="0.25">
      <c r="B47">
        <v>45</v>
      </c>
      <c r="C47">
        <v>-3.7178763209082103E-5</v>
      </c>
    </row>
    <row r="48" spans="2:3" x14ac:dyDescent="0.25">
      <c r="B48">
        <v>46</v>
      </c>
      <c r="C48">
        <v>4.3148209059046002E-5</v>
      </c>
    </row>
    <row r="49" spans="2:3" x14ac:dyDescent="0.25">
      <c r="B49">
        <v>47</v>
      </c>
      <c r="C49">
        <v>1.44039765745526E-6</v>
      </c>
    </row>
    <row r="50" spans="2:3" x14ac:dyDescent="0.25">
      <c r="B50">
        <v>48</v>
      </c>
      <c r="C50">
        <v>-1.25842667256291E-4</v>
      </c>
    </row>
    <row r="51" spans="2:3" x14ac:dyDescent="0.25">
      <c r="B51">
        <v>49</v>
      </c>
      <c r="C51">
        <v>-5.7332264483553102E-4</v>
      </c>
    </row>
    <row r="52" spans="2:3" x14ac:dyDescent="0.25">
      <c r="B52">
        <v>50</v>
      </c>
      <c r="C52">
        <v>-9.2010052575710703E-3</v>
      </c>
    </row>
    <row r="53" spans="2:3" x14ac:dyDescent="0.25">
      <c r="B53">
        <v>51</v>
      </c>
      <c r="C53">
        <v>1.00748138660807E-2</v>
      </c>
    </row>
    <row r="54" spans="2:3" x14ac:dyDescent="0.25">
      <c r="B54">
        <v>52</v>
      </c>
      <c r="C54">
        <v>1.4634602320338799E-4</v>
      </c>
    </row>
    <row r="55" spans="2:3" x14ac:dyDescent="0.25">
      <c r="B55">
        <v>53</v>
      </c>
      <c r="C55">
        <v>-6.5949599913465303E-7</v>
      </c>
    </row>
    <row r="56" spans="2:3" x14ac:dyDescent="0.25">
      <c r="B56">
        <v>54</v>
      </c>
      <c r="C56">
        <v>-5.0986907354855598E-8</v>
      </c>
    </row>
    <row r="57" spans="2:3" x14ac:dyDescent="0.25">
      <c r="B57">
        <v>55</v>
      </c>
      <c r="C57">
        <v>2.4755319222254702E-5</v>
      </c>
    </row>
    <row r="58" spans="2:3" x14ac:dyDescent="0.25">
      <c r="B58">
        <v>56</v>
      </c>
      <c r="C58">
        <v>2.9742169468269099E-3</v>
      </c>
    </row>
    <row r="59" spans="2:3" x14ac:dyDescent="0.25">
      <c r="B59">
        <v>57</v>
      </c>
      <c r="C59">
        <v>1.21426609829387E-6</v>
      </c>
    </row>
    <row r="60" spans="2:3" x14ac:dyDescent="0.25">
      <c r="B60">
        <v>58</v>
      </c>
      <c r="C60">
        <v>7.8285141301220396E-6</v>
      </c>
    </row>
    <row r="61" spans="2:3" x14ac:dyDescent="0.25">
      <c r="B61">
        <v>59</v>
      </c>
      <c r="C61">
        <v>-3.2228354149853601E-9</v>
      </c>
    </row>
    <row r="62" spans="2:3" x14ac:dyDescent="0.25">
      <c r="B62">
        <v>60</v>
      </c>
      <c r="C62">
        <v>4.4506294065563604E-6</v>
      </c>
    </row>
    <row r="63" spans="2:3" x14ac:dyDescent="0.25">
      <c r="B63">
        <v>61</v>
      </c>
      <c r="C63">
        <v>3.4226570799994802E-10</v>
      </c>
    </row>
    <row r="64" spans="2:3" x14ac:dyDescent="0.25">
      <c r="B64">
        <v>62</v>
      </c>
      <c r="C64">
        <v>4.5150368701800798E-9</v>
      </c>
    </row>
    <row r="65" spans="2:3" x14ac:dyDescent="0.25">
      <c r="B65">
        <v>63</v>
      </c>
      <c r="C65">
        <v>-1.2034479850895401E-7</v>
      </c>
    </row>
    <row r="66" spans="2:3" x14ac:dyDescent="0.25">
      <c r="B66">
        <v>64</v>
      </c>
      <c r="C66">
        <v>-2.0042470007599801E-8</v>
      </c>
    </row>
    <row r="67" spans="2:3" x14ac:dyDescent="0.25">
      <c r="B67">
        <v>65</v>
      </c>
      <c r="C67">
        <v>8.6042104105366601E-8</v>
      </c>
    </row>
    <row r="68" spans="2:3" x14ac:dyDescent="0.25">
      <c r="B68">
        <v>66</v>
      </c>
      <c r="C68">
        <v>-1.1897809705266201E-10</v>
      </c>
    </row>
    <row r="69" spans="2:3" x14ac:dyDescent="0.25">
      <c r="B69">
        <v>67</v>
      </c>
      <c r="C69">
        <v>-4.2267861795991502E-11</v>
      </c>
    </row>
    <row r="70" spans="2:3" x14ac:dyDescent="0.25">
      <c r="B70">
        <v>68</v>
      </c>
      <c r="C70">
        <v>7.0012667799475795E-11</v>
      </c>
    </row>
    <row r="71" spans="2:3" x14ac:dyDescent="0.25">
      <c r="B71">
        <v>69</v>
      </c>
      <c r="C71">
        <v>1.9312196346742801E-10</v>
      </c>
    </row>
    <row r="72" spans="2:3" x14ac:dyDescent="0.25">
      <c r="B72">
        <v>70</v>
      </c>
      <c r="C72">
        <v>-5.6162828884735597E-4</v>
      </c>
    </row>
    <row r="73" spans="2:3" x14ac:dyDescent="0.25">
      <c r="B73">
        <v>71</v>
      </c>
      <c r="C73">
        <v>-9.3641738776656502E-8</v>
      </c>
    </row>
    <row r="74" spans="2:3" x14ac:dyDescent="0.25">
      <c r="B74">
        <v>72</v>
      </c>
      <c r="C74">
        <v>3.4977966691108101E-12</v>
      </c>
    </row>
    <row r="75" spans="2:3" x14ac:dyDescent="0.25">
      <c r="B75">
        <v>73</v>
      </c>
      <c r="C75">
        <v>1.9652686731886002E-6</v>
      </c>
    </row>
    <row r="76" spans="2:3" x14ac:dyDescent="0.25">
      <c r="B76">
        <v>74</v>
      </c>
      <c r="C76">
        <v>6.6279816774346303E-4</v>
      </c>
    </row>
    <row r="77" spans="2:3" x14ac:dyDescent="0.25">
      <c r="B77">
        <v>75</v>
      </c>
      <c r="C77">
        <v>5.1135494021248102E-5</v>
      </c>
    </row>
    <row r="78" spans="2:3" x14ac:dyDescent="0.25">
      <c r="B78">
        <v>76</v>
      </c>
      <c r="C78">
        <v>2.4814946504975202E-6</v>
      </c>
    </row>
    <row r="79" spans="2:3" x14ac:dyDescent="0.25">
      <c r="B79">
        <v>77</v>
      </c>
      <c r="C79">
        <v>-7.3981534067719699E-8</v>
      </c>
    </row>
    <row r="80" spans="2:3" x14ac:dyDescent="0.25">
      <c r="B80">
        <v>78</v>
      </c>
      <c r="C80">
        <v>2.4955146980842602E-7</v>
      </c>
    </row>
    <row r="81" spans="2:3" x14ac:dyDescent="0.25">
      <c r="B81">
        <v>79</v>
      </c>
      <c r="C81">
        <v>2.5788153610451002E-6</v>
      </c>
    </row>
    <row r="82" spans="2:3" x14ac:dyDescent="0.25">
      <c r="B82">
        <v>80</v>
      </c>
      <c r="C82">
        <v>5.1514624178514504E-4</v>
      </c>
    </row>
    <row r="83" spans="2:3" x14ac:dyDescent="0.25">
      <c r="B83">
        <v>81</v>
      </c>
      <c r="C83">
        <v>1.00264927563381E-10</v>
      </c>
    </row>
    <row r="84" spans="2:3" x14ac:dyDescent="0.25">
      <c r="B84">
        <v>82</v>
      </c>
      <c r="C84">
        <v>6.0129708242924704E-8</v>
      </c>
    </row>
    <row r="85" spans="2:3" x14ac:dyDescent="0.25">
      <c r="B85">
        <v>83</v>
      </c>
      <c r="C85">
        <v>8.5263619100159299E-8</v>
      </c>
    </row>
    <row r="86" spans="2:3" x14ac:dyDescent="0.25">
      <c r="B86">
        <v>84</v>
      </c>
      <c r="C86">
        <v>-2.18440578423133E-7</v>
      </c>
    </row>
    <row r="87" spans="2:3" x14ac:dyDescent="0.25">
      <c r="B87">
        <v>85</v>
      </c>
      <c r="C87">
        <v>5.1500423193527698E-9</v>
      </c>
    </row>
    <row r="88" spans="2:3" x14ac:dyDescent="0.25">
      <c r="B88">
        <v>86</v>
      </c>
      <c r="C88">
        <v>5.6193469537169102E-7</v>
      </c>
    </row>
    <row r="89" spans="2:3" x14ac:dyDescent="0.25">
      <c r="B89">
        <v>87</v>
      </c>
      <c r="C89">
        <v>1.6023749041651201E-6</v>
      </c>
    </row>
    <row r="90" spans="2:3" x14ac:dyDescent="0.25">
      <c r="B90">
        <v>88</v>
      </c>
      <c r="C90">
        <v>1.3121774398406199E-8</v>
      </c>
    </row>
    <row r="91" spans="2:3" x14ac:dyDescent="0.25">
      <c r="B91">
        <v>89</v>
      </c>
      <c r="C91">
        <v>-9.3381677865008809E-10</v>
      </c>
    </row>
    <row r="92" spans="2:3" x14ac:dyDescent="0.25">
      <c r="B92">
        <v>90</v>
      </c>
      <c r="C92">
        <v>-7.9018597379610704E-9</v>
      </c>
    </row>
    <row r="93" spans="2:3" x14ac:dyDescent="0.25">
      <c r="B93">
        <v>91</v>
      </c>
      <c r="C93">
        <v>1.0566488038450599E-8</v>
      </c>
    </row>
    <row r="94" spans="2:3" x14ac:dyDescent="0.25">
      <c r="B94">
        <v>92</v>
      </c>
      <c r="C94">
        <v>4.0512721869274503E-9</v>
      </c>
    </row>
    <row r="95" spans="2:3" x14ac:dyDescent="0.25">
      <c r="B95">
        <v>93</v>
      </c>
      <c r="C95">
        <v>-1.3169750303130601E-6</v>
      </c>
    </row>
    <row r="96" spans="2:3" x14ac:dyDescent="0.25">
      <c r="B96">
        <v>94</v>
      </c>
      <c r="C96">
        <v>-5.2371186146674302E-8</v>
      </c>
    </row>
    <row r="97" spans="2:3" x14ac:dyDescent="0.25">
      <c r="B97">
        <v>95</v>
      </c>
      <c r="C97">
        <v>-6.78470782496152E-8</v>
      </c>
    </row>
    <row r="98" spans="2:3" x14ac:dyDescent="0.25">
      <c r="B98">
        <v>96</v>
      </c>
      <c r="C98">
        <v>-8.9540302287499304E-8</v>
      </c>
    </row>
    <row r="99" spans="2:3" x14ac:dyDescent="0.25">
      <c r="B99">
        <v>97</v>
      </c>
      <c r="C99">
        <v>2.4634555247264499E-5</v>
      </c>
    </row>
    <row r="100" spans="2:3" x14ac:dyDescent="0.25">
      <c r="B100">
        <v>98</v>
      </c>
      <c r="C100">
        <v>8.6773639908489099E-8</v>
      </c>
    </row>
    <row r="101" spans="2:3" x14ac:dyDescent="0.25">
      <c r="B101">
        <v>99</v>
      </c>
      <c r="C101">
        <v>1.11612315043983E-8</v>
      </c>
    </row>
    <row r="102" spans="2:3" x14ac:dyDescent="0.25">
      <c r="B102">
        <v>100</v>
      </c>
      <c r="C102">
        <v>-4.9965122272017203E-8</v>
      </c>
    </row>
    <row r="103" spans="2:3" x14ac:dyDescent="0.25">
      <c r="B103">
        <v>101</v>
      </c>
      <c r="C103">
        <v>1.3579700861215601E-6</v>
      </c>
    </row>
    <row r="104" spans="2:3" x14ac:dyDescent="0.25">
      <c r="B104">
        <v>102</v>
      </c>
      <c r="C104">
        <v>4.38724583161495E-8</v>
      </c>
    </row>
    <row r="105" spans="2:3" x14ac:dyDescent="0.25">
      <c r="B105">
        <v>103</v>
      </c>
      <c r="C105">
        <v>1.5836524493823701E-8</v>
      </c>
    </row>
    <row r="106" spans="2:3" x14ac:dyDescent="0.25">
      <c r="B106">
        <v>104</v>
      </c>
      <c r="C106">
        <v>1.16701438833227E-5</v>
      </c>
    </row>
    <row r="107" spans="2:3" x14ac:dyDescent="0.25">
      <c r="B107">
        <v>105</v>
      </c>
      <c r="C107">
        <v>1.54456923206601E-7</v>
      </c>
    </row>
    <row r="108" spans="2:3" x14ac:dyDescent="0.25">
      <c r="B108">
        <v>106</v>
      </c>
      <c r="C108">
        <v>-2.75821412960813E-8</v>
      </c>
    </row>
    <row r="109" spans="2:3" x14ac:dyDescent="0.25">
      <c r="B109">
        <v>107</v>
      </c>
      <c r="C109">
        <v>-1.7639727909130501E-7</v>
      </c>
    </row>
    <row r="110" spans="2:3" x14ac:dyDescent="0.25">
      <c r="B110">
        <v>108</v>
      </c>
      <c r="C110">
        <v>1.31702089283836E-7</v>
      </c>
    </row>
    <row r="111" spans="2:3" x14ac:dyDescent="0.25">
      <c r="B111">
        <v>109</v>
      </c>
      <c r="C111">
        <v>1.0996262563681799E-9</v>
      </c>
    </row>
    <row r="112" spans="2:3" x14ac:dyDescent="0.25">
      <c r="B112">
        <v>110</v>
      </c>
      <c r="C112">
        <v>1.28027896967518E-9</v>
      </c>
    </row>
    <row r="113" spans="2:3" x14ac:dyDescent="0.25">
      <c r="B113">
        <v>111</v>
      </c>
      <c r="C113">
        <v>8.5978407710880006E-6</v>
      </c>
    </row>
    <row r="114" spans="2:3" x14ac:dyDescent="0.25">
      <c r="B114">
        <v>112</v>
      </c>
      <c r="C114">
        <v>5.5976240906184703E-10</v>
      </c>
    </row>
    <row r="115" spans="2:3" x14ac:dyDescent="0.25">
      <c r="B115">
        <v>113</v>
      </c>
      <c r="C115">
        <v>1.7758563448863902E-8</v>
      </c>
    </row>
    <row r="116" spans="2:3" x14ac:dyDescent="0.25">
      <c r="B116">
        <v>114</v>
      </c>
      <c r="C116">
        <v>-2.8018662500425502E-10</v>
      </c>
    </row>
    <row r="117" spans="2:3" x14ac:dyDescent="0.25">
      <c r="B117">
        <v>115</v>
      </c>
      <c r="C117">
        <v>3.2453519047246901E-15</v>
      </c>
    </row>
    <row r="118" spans="2:3" x14ac:dyDescent="0.25">
      <c r="B118">
        <v>116</v>
      </c>
      <c r="C118">
        <v>3.7910728592146802E-9</v>
      </c>
    </row>
    <row r="119" spans="2:3" x14ac:dyDescent="0.25">
      <c r="B119">
        <v>117</v>
      </c>
      <c r="C119">
        <v>-4.7199275482108601E-11</v>
      </c>
    </row>
    <row r="120" spans="2:3" x14ac:dyDescent="0.25">
      <c r="B120">
        <v>118</v>
      </c>
      <c r="C120">
        <v>-1.02908748434654E-9</v>
      </c>
    </row>
    <row r="121" spans="2:3" x14ac:dyDescent="0.25">
      <c r="B121">
        <v>119</v>
      </c>
      <c r="C121">
        <v>-1.26903022169856E-8</v>
      </c>
    </row>
    <row r="122" spans="2:3" x14ac:dyDescent="0.25">
      <c r="B122">
        <v>120</v>
      </c>
      <c r="C122">
        <v>-3.45466304789054E-9</v>
      </c>
    </row>
    <row r="123" spans="2:3" x14ac:dyDescent="0.25">
      <c r="B123">
        <v>121</v>
      </c>
      <c r="C123">
        <v>1.6256345795698101E-9</v>
      </c>
    </row>
    <row r="124" spans="2:3" x14ac:dyDescent="0.25">
      <c r="B124">
        <v>122</v>
      </c>
      <c r="C124">
        <v>6.2584600446162699E-11</v>
      </c>
    </row>
    <row r="125" spans="2:3" x14ac:dyDescent="0.25">
      <c r="B125">
        <v>123</v>
      </c>
      <c r="C125">
        <v>6.7638142621637797E-11</v>
      </c>
    </row>
    <row r="126" spans="2:3" x14ac:dyDescent="0.25">
      <c r="B126">
        <v>124</v>
      </c>
      <c r="C126">
        <v>-3.5297727210962001E-11</v>
      </c>
    </row>
    <row r="127" spans="2:3" x14ac:dyDescent="0.25">
      <c r="B127">
        <v>125</v>
      </c>
      <c r="C127">
        <v>-5.3741428791978698E-11</v>
      </c>
    </row>
    <row r="128" spans="2:3" x14ac:dyDescent="0.25">
      <c r="B128">
        <v>126</v>
      </c>
      <c r="C128">
        <v>3.2108839959754899E-11</v>
      </c>
    </row>
    <row r="129" spans="2:3" x14ac:dyDescent="0.25">
      <c r="B129">
        <v>127</v>
      </c>
      <c r="C129">
        <v>-7.57212963907337E-11</v>
      </c>
    </row>
    <row r="130" spans="2:3" x14ac:dyDescent="0.25">
      <c r="B130">
        <v>128</v>
      </c>
      <c r="C130">
        <v>-8.2487629781448794E-11</v>
      </c>
    </row>
    <row r="131" spans="2:3" x14ac:dyDescent="0.25">
      <c r="B131">
        <v>129</v>
      </c>
      <c r="C131">
        <v>4.1636805577394399E-15</v>
      </c>
    </row>
    <row r="132" spans="2:3" x14ac:dyDescent="0.25">
      <c r="B132">
        <v>130</v>
      </c>
      <c r="C132">
        <v>1.3380959984185699E-8</v>
      </c>
    </row>
    <row r="133" spans="2:3" x14ac:dyDescent="0.25">
      <c r="B133">
        <v>131</v>
      </c>
      <c r="C133">
        <v>-6.6821501229650804E-10</v>
      </c>
    </row>
    <row r="134" spans="2:3" x14ac:dyDescent="0.25">
      <c r="B134">
        <v>132</v>
      </c>
      <c r="C134">
        <v>-1.65313017904589E-8</v>
      </c>
    </row>
    <row r="135" spans="2:3" x14ac:dyDescent="0.25">
      <c r="B135">
        <v>133</v>
      </c>
      <c r="C135">
        <v>4.3964727476573199E-10</v>
      </c>
    </row>
    <row r="136" spans="2:3" x14ac:dyDescent="0.25">
      <c r="B136">
        <v>134</v>
      </c>
      <c r="C136">
        <v>3.2215980772829398E-11</v>
      </c>
    </row>
    <row r="137" spans="2:3" x14ac:dyDescent="0.25">
      <c r="B137">
        <v>135</v>
      </c>
      <c r="C137">
        <v>3.2532969872472399E-15</v>
      </c>
    </row>
    <row r="138" spans="2:3" x14ac:dyDescent="0.25">
      <c r="B138">
        <v>136</v>
      </c>
      <c r="C138">
        <v>6.8409891212780394E-11</v>
      </c>
    </row>
    <row r="139" spans="2:3" x14ac:dyDescent="0.25">
      <c r="B139">
        <v>137</v>
      </c>
      <c r="C139">
        <v>3.09771671823555E-12</v>
      </c>
    </row>
    <row r="140" spans="2:3" x14ac:dyDescent="0.25">
      <c r="B140">
        <v>138</v>
      </c>
      <c r="C140">
        <v>1.31732140050243E-13</v>
      </c>
    </row>
    <row r="141" spans="2:3" x14ac:dyDescent="0.25">
      <c r="B141">
        <v>139</v>
      </c>
      <c r="C141">
        <v>2.5833559812370398E-13</v>
      </c>
    </row>
    <row r="142" spans="2:3" x14ac:dyDescent="0.25">
      <c r="B142">
        <v>140</v>
      </c>
      <c r="C142">
        <v>-1.2457487856784001E-15</v>
      </c>
    </row>
    <row r="143" spans="2:3" x14ac:dyDescent="0.25">
      <c r="B143">
        <v>141</v>
      </c>
      <c r="C143">
        <v>3.1480404246425902E-14</v>
      </c>
    </row>
    <row r="144" spans="2:3" x14ac:dyDescent="0.25">
      <c r="B144">
        <v>142</v>
      </c>
      <c r="C144">
        <v>1.9618317491159799E-11</v>
      </c>
    </row>
    <row r="145" spans="2:3" x14ac:dyDescent="0.25">
      <c r="B145">
        <v>143</v>
      </c>
      <c r="C145">
        <v>3.9923463178941799E-16</v>
      </c>
    </row>
    <row r="146" spans="2:3" x14ac:dyDescent="0.25">
      <c r="B146">
        <v>144</v>
      </c>
      <c r="C146">
        <v>-1.5981214720723001E-10</v>
      </c>
    </row>
    <row r="147" spans="2:3" x14ac:dyDescent="0.25">
      <c r="B147">
        <v>145</v>
      </c>
      <c r="C147">
        <v>8.8682808805875101E-15</v>
      </c>
    </row>
    <row r="148" spans="2:3" x14ac:dyDescent="0.25">
      <c r="B148">
        <v>146</v>
      </c>
      <c r="C148">
        <v>-9.6077369178391601E-16</v>
      </c>
    </row>
    <row r="149" spans="2:3" x14ac:dyDescent="0.25">
      <c r="B149">
        <v>147</v>
      </c>
      <c r="C149">
        <v>3.0510696906638898E-16</v>
      </c>
    </row>
    <row r="150" spans="2:3" x14ac:dyDescent="0.25">
      <c r="B150">
        <v>148</v>
      </c>
      <c r="C150">
        <v>2.2941391247906301E-12</v>
      </c>
    </row>
    <row r="151" spans="2:3" x14ac:dyDescent="0.25">
      <c r="B151">
        <v>149</v>
      </c>
      <c r="C151">
        <v>-3.9374733522093602E-15</v>
      </c>
    </row>
    <row r="152" spans="2:3" x14ac:dyDescent="0.25">
      <c r="B152">
        <v>150</v>
      </c>
      <c r="C152">
        <v>4.3351521839948499E-15</v>
      </c>
    </row>
    <row r="153" spans="2:3" x14ac:dyDescent="0.25">
      <c r="B153">
        <v>151</v>
      </c>
      <c r="C153">
        <v>-2.8603869574347999E-11</v>
      </c>
    </row>
    <row r="154" spans="2:3" x14ac:dyDescent="0.25">
      <c r="B154">
        <v>152</v>
      </c>
      <c r="C154">
        <v>7.0730180992085895E-16</v>
      </c>
    </row>
    <row r="155" spans="2:3" x14ac:dyDescent="0.25">
      <c r="B155">
        <v>153</v>
      </c>
      <c r="C155">
        <v>4.3072357119248499E-9</v>
      </c>
    </row>
    <row r="156" spans="2:3" x14ac:dyDescent="0.25">
      <c r="B156">
        <v>154</v>
      </c>
      <c r="C156">
        <v>-1.07402036264648E-10</v>
      </c>
    </row>
    <row r="157" spans="2:3" x14ac:dyDescent="0.25">
      <c r="B157">
        <v>155</v>
      </c>
      <c r="C157">
        <v>3.7315541292404402E-9</v>
      </c>
    </row>
    <row r="158" spans="2:3" x14ac:dyDescent="0.25">
      <c r="B158">
        <v>156</v>
      </c>
      <c r="C158">
        <v>-4.6971212495112401E-9</v>
      </c>
    </row>
    <row r="159" spans="2:3" x14ac:dyDescent="0.25">
      <c r="B159">
        <v>157</v>
      </c>
      <c r="C159">
        <v>-5.0309368200851602E-7</v>
      </c>
    </row>
    <row r="160" spans="2:3" x14ac:dyDescent="0.25">
      <c r="B160">
        <v>158</v>
      </c>
      <c r="C160">
        <v>6.1685837213911995E-8</v>
      </c>
    </row>
    <row r="161" spans="2:3" x14ac:dyDescent="0.25">
      <c r="B161">
        <v>159</v>
      </c>
      <c r="C161">
        <v>1.58005690274936E-8</v>
      </c>
    </row>
    <row r="162" spans="2:3" x14ac:dyDescent="0.25">
      <c r="B162">
        <v>160</v>
      </c>
      <c r="C162">
        <v>-4.6227680366422601E-10</v>
      </c>
    </row>
    <row r="163" spans="2:3" x14ac:dyDescent="0.25">
      <c r="B163">
        <v>161</v>
      </c>
      <c r="C163">
        <v>-1.6775327344485398E-5</v>
      </c>
    </row>
    <row r="164" spans="2:3" x14ac:dyDescent="0.25">
      <c r="B164">
        <v>162</v>
      </c>
      <c r="C164">
        <v>-8.7767316339511798E-8</v>
      </c>
    </row>
    <row r="165" spans="2:3" x14ac:dyDescent="0.25">
      <c r="B165">
        <v>163</v>
      </c>
      <c r="C165">
        <v>2.8090805493005302E-10</v>
      </c>
    </row>
    <row r="166" spans="2:3" x14ac:dyDescent="0.25">
      <c r="B166">
        <v>164</v>
      </c>
      <c r="C166">
        <v>-4.1173870895857998E-10</v>
      </c>
    </row>
    <row r="167" spans="2:3" x14ac:dyDescent="0.25">
      <c r="B167">
        <v>165</v>
      </c>
      <c r="C167">
        <v>0</v>
      </c>
    </row>
    <row r="168" spans="2:3" x14ac:dyDescent="0.25">
      <c r="B168">
        <v>166</v>
      </c>
      <c r="C168">
        <v>-1.04089598092112E-10</v>
      </c>
    </row>
    <row r="169" spans="2:3" x14ac:dyDescent="0.25">
      <c r="B169">
        <v>167</v>
      </c>
      <c r="C169">
        <v>-3.5140899986116598E-11</v>
      </c>
    </row>
    <row r="170" spans="2:3" x14ac:dyDescent="0.25">
      <c r="B170">
        <v>168</v>
      </c>
      <c r="C170">
        <v>-1.71537505745769E-9</v>
      </c>
    </row>
    <row r="171" spans="2:3" x14ac:dyDescent="0.25">
      <c r="B171">
        <v>169</v>
      </c>
      <c r="C171">
        <v>4.2763865988379499E-9</v>
      </c>
    </row>
    <row r="172" spans="2:3" x14ac:dyDescent="0.25">
      <c r="B172">
        <v>170</v>
      </c>
      <c r="C172">
        <v>-3.4334822273306099E-5</v>
      </c>
    </row>
    <row r="173" spans="2:3" x14ac:dyDescent="0.25">
      <c r="B173">
        <v>171</v>
      </c>
      <c r="C173">
        <v>5.0102087874861998E-5</v>
      </c>
    </row>
    <row r="174" spans="2:3" x14ac:dyDescent="0.25">
      <c r="B174">
        <v>172</v>
      </c>
      <c r="C174">
        <v>-1.3726556329610401E-9</v>
      </c>
    </row>
    <row r="175" spans="2:3" x14ac:dyDescent="0.25">
      <c r="B175">
        <v>173</v>
      </c>
      <c r="C175">
        <v>4.81566105373615E-6</v>
      </c>
    </row>
    <row r="176" spans="2:3" x14ac:dyDescent="0.25">
      <c r="B176">
        <v>174</v>
      </c>
      <c r="C176">
        <v>3.4100688915370102E-10</v>
      </c>
    </row>
    <row r="177" spans="2:3" x14ac:dyDescent="0.25">
      <c r="B177">
        <v>175</v>
      </c>
      <c r="C177">
        <v>2.7376856965934299E-8</v>
      </c>
    </row>
    <row r="178" spans="2:3" x14ac:dyDescent="0.25">
      <c r="B178">
        <v>176</v>
      </c>
      <c r="C178">
        <v>-2.5413890790662302E-10</v>
      </c>
    </row>
    <row r="179" spans="2:3" x14ac:dyDescent="0.25">
      <c r="B179">
        <v>177</v>
      </c>
      <c r="C179">
        <v>-1.89031243360635E-10</v>
      </c>
    </row>
    <row r="180" spans="2:3" x14ac:dyDescent="0.25">
      <c r="B180">
        <v>178</v>
      </c>
      <c r="C180">
        <v>9.9501929439981298E-11</v>
      </c>
    </row>
    <row r="181" spans="2:3" x14ac:dyDescent="0.25">
      <c r="B181">
        <v>179</v>
      </c>
      <c r="C181">
        <v>9.1928632458888597E-10</v>
      </c>
    </row>
    <row r="182" spans="2:3" x14ac:dyDescent="0.25">
      <c r="B182">
        <v>180</v>
      </c>
      <c r="C182">
        <v>-2.3482859661182498E-9</v>
      </c>
    </row>
    <row r="183" spans="2:3" x14ac:dyDescent="0.25">
      <c r="B183">
        <v>181</v>
      </c>
      <c r="C183">
        <v>-1.8879959313361601E-9</v>
      </c>
    </row>
    <row r="184" spans="2:3" x14ac:dyDescent="0.25">
      <c r="B184">
        <v>182</v>
      </c>
      <c r="C184">
        <v>-4.7898812379661702E-9</v>
      </c>
    </row>
    <row r="185" spans="2:3" x14ac:dyDescent="0.25">
      <c r="B185">
        <v>183</v>
      </c>
      <c r="C185">
        <v>-6.4605933882518997E-9</v>
      </c>
    </row>
    <row r="186" spans="2:3" x14ac:dyDescent="0.25">
      <c r="B186">
        <v>184</v>
      </c>
      <c r="C186">
        <v>-2.53276966592851E-9</v>
      </c>
    </row>
    <row r="187" spans="2:3" x14ac:dyDescent="0.25">
      <c r="B187">
        <v>185</v>
      </c>
      <c r="C187">
        <v>4.9846202294827701E-10</v>
      </c>
    </row>
    <row r="188" spans="2:3" x14ac:dyDescent="0.25">
      <c r="B188">
        <v>186</v>
      </c>
      <c r="C188">
        <v>1.25774296228293E-10</v>
      </c>
    </row>
    <row r="189" spans="2:3" x14ac:dyDescent="0.25">
      <c r="B189">
        <v>187</v>
      </c>
      <c r="C189">
        <v>2.1699330942715701E-10</v>
      </c>
    </row>
    <row r="190" spans="2:3" x14ac:dyDescent="0.25">
      <c r="B190">
        <v>188</v>
      </c>
      <c r="C190">
        <v>-2.03832787963736E-10</v>
      </c>
    </row>
    <row r="191" spans="2:3" x14ac:dyDescent="0.25">
      <c r="B191">
        <v>189</v>
      </c>
      <c r="C191">
        <v>3.13812257303331E-11</v>
      </c>
    </row>
    <row r="192" spans="2:3" x14ac:dyDescent="0.25">
      <c r="B192">
        <v>190</v>
      </c>
      <c r="C192">
        <v>1.3133441981608701E-10</v>
      </c>
    </row>
    <row r="193" spans="2:3" x14ac:dyDescent="0.25">
      <c r="B193">
        <v>191</v>
      </c>
      <c r="C193">
        <v>-2.0946560586424299E-12</v>
      </c>
    </row>
    <row r="194" spans="2:3" x14ac:dyDescent="0.25">
      <c r="B194">
        <v>192</v>
      </c>
      <c r="C194">
        <v>-5.03864882638192E-9</v>
      </c>
    </row>
    <row r="195" spans="2:3" x14ac:dyDescent="0.25">
      <c r="B195">
        <v>193</v>
      </c>
      <c r="C195">
        <v>-1.3809613912083901E-10</v>
      </c>
    </row>
    <row r="196" spans="2:3" x14ac:dyDescent="0.25">
      <c r="B196">
        <v>194</v>
      </c>
      <c r="C196">
        <v>-1.66576541207304E-11</v>
      </c>
    </row>
    <row r="197" spans="2:3" x14ac:dyDescent="0.25">
      <c r="B197">
        <v>195</v>
      </c>
      <c r="C197">
        <v>-1.43988652629352E-10</v>
      </c>
    </row>
    <row r="198" spans="2:3" x14ac:dyDescent="0.25">
      <c r="B198">
        <v>196</v>
      </c>
      <c r="C198">
        <v>2.7877813364253598E-10</v>
      </c>
    </row>
    <row r="199" spans="2:3" x14ac:dyDescent="0.25">
      <c r="B199">
        <v>197</v>
      </c>
      <c r="C199">
        <v>9.9542080322334594E-10</v>
      </c>
    </row>
    <row r="200" spans="2:3" x14ac:dyDescent="0.25">
      <c r="B200">
        <v>198</v>
      </c>
      <c r="C200">
        <v>-4.45240812719114E-10</v>
      </c>
    </row>
    <row r="201" spans="2:3" x14ac:dyDescent="0.25">
      <c r="B201">
        <v>199</v>
      </c>
      <c r="C201">
        <v>1.0438070049783601E-9</v>
      </c>
    </row>
    <row r="202" spans="2:3" x14ac:dyDescent="0.25">
      <c r="B202">
        <v>200</v>
      </c>
      <c r="C202">
        <v>-1.4926771829883901E-10</v>
      </c>
    </row>
    <row r="203" spans="2:3" x14ac:dyDescent="0.25">
      <c r="B203">
        <v>201</v>
      </c>
      <c r="C203">
        <v>-1.4620410956448701E-10</v>
      </c>
    </row>
    <row r="204" spans="2:3" x14ac:dyDescent="0.25">
      <c r="B204">
        <v>202</v>
      </c>
      <c r="C204">
        <v>2.91447957031881E-8</v>
      </c>
    </row>
    <row r="205" spans="2:3" x14ac:dyDescent="0.25">
      <c r="B205">
        <v>203</v>
      </c>
      <c r="C205">
        <v>-1.92642567308334E-14</v>
      </c>
    </row>
    <row r="206" spans="2:3" x14ac:dyDescent="0.25">
      <c r="B206">
        <v>204</v>
      </c>
      <c r="C206">
        <v>-3.9472540141198001E-10</v>
      </c>
    </row>
    <row r="207" spans="2:3" x14ac:dyDescent="0.25">
      <c r="B207">
        <v>205</v>
      </c>
      <c r="C207">
        <v>-2.0511345824902401E-10</v>
      </c>
    </row>
    <row r="208" spans="2:3" x14ac:dyDescent="0.25">
      <c r="B208">
        <v>206</v>
      </c>
      <c r="C208">
        <v>1.6001404109664401E-10</v>
      </c>
    </row>
    <row r="209" spans="2:3" x14ac:dyDescent="0.25">
      <c r="B209">
        <v>207</v>
      </c>
      <c r="C209">
        <v>9.2116770167517397E-11</v>
      </c>
    </row>
    <row r="210" spans="2:3" x14ac:dyDescent="0.25">
      <c r="B210">
        <v>208</v>
      </c>
      <c r="C210">
        <v>-1.8436795253311099E-10</v>
      </c>
    </row>
    <row r="211" spans="2:3" x14ac:dyDescent="0.25">
      <c r="B211">
        <v>209</v>
      </c>
      <c r="C211">
        <v>3.3237387360783901E-11</v>
      </c>
    </row>
    <row r="212" spans="2:3" x14ac:dyDescent="0.25">
      <c r="B212">
        <v>210</v>
      </c>
      <c r="C212">
        <v>2.34152292864399E-10</v>
      </c>
    </row>
    <row r="213" spans="2:3" x14ac:dyDescent="0.25">
      <c r="B213">
        <v>211</v>
      </c>
      <c r="C213">
        <v>2.9789701206613902E-10</v>
      </c>
    </row>
    <row r="214" spans="2:3" x14ac:dyDescent="0.25">
      <c r="B214">
        <v>212</v>
      </c>
      <c r="C214">
        <v>-7.9231939939913706E-11</v>
      </c>
    </row>
    <row r="215" spans="2:3" x14ac:dyDescent="0.25">
      <c r="B215">
        <v>213</v>
      </c>
      <c r="C215">
        <v>-2.3877052859393702E-10</v>
      </c>
    </row>
    <row r="216" spans="2:3" x14ac:dyDescent="0.25">
      <c r="B216">
        <v>214</v>
      </c>
      <c r="C216">
        <v>-4.0043570476835501E-10</v>
      </c>
    </row>
    <row r="217" spans="2:3" x14ac:dyDescent="0.25">
      <c r="B217">
        <v>215</v>
      </c>
      <c r="C217">
        <v>5.3923509149750002E-11</v>
      </c>
    </row>
    <row r="218" spans="2:3" x14ac:dyDescent="0.25">
      <c r="B218">
        <v>216</v>
      </c>
      <c r="C218">
        <v>1.49517359825597E-10</v>
      </c>
    </row>
    <row r="219" spans="2:3" x14ac:dyDescent="0.25">
      <c r="B219">
        <v>217</v>
      </c>
      <c r="C219">
        <v>1.5379506889097399E-10</v>
      </c>
    </row>
    <row r="220" spans="2:3" x14ac:dyDescent="0.25">
      <c r="B220">
        <v>218</v>
      </c>
      <c r="C220">
        <v>-1.80475008182964E-10</v>
      </c>
    </row>
    <row r="221" spans="2:3" x14ac:dyDescent="0.25">
      <c r="B221">
        <v>219</v>
      </c>
      <c r="C221">
        <v>-8.3511188504869399E-7</v>
      </c>
    </row>
    <row r="222" spans="2:3" x14ac:dyDescent="0.25">
      <c r="B222">
        <v>220</v>
      </c>
      <c r="C222">
        <v>6.2869674775612097E-7</v>
      </c>
    </row>
    <row r="223" spans="2:3" x14ac:dyDescent="0.25">
      <c r="B223">
        <v>221</v>
      </c>
      <c r="C223">
        <v>2.9869782593456699E-8</v>
      </c>
    </row>
    <row r="224" spans="2:3" x14ac:dyDescent="0.25">
      <c r="B224">
        <v>222</v>
      </c>
      <c r="C224">
        <v>-1.0563784587715499E-11</v>
      </c>
    </row>
    <row r="225" spans="2:3" x14ac:dyDescent="0.25">
      <c r="B225">
        <v>223</v>
      </c>
      <c r="C225">
        <v>-1.1057676293051101E-10</v>
      </c>
    </row>
    <row r="226" spans="2:3" x14ac:dyDescent="0.25">
      <c r="B226">
        <v>224</v>
      </c>
      <c r="C226">
        <v>1.6388528431420301E-10</v>
      </c>
    </row>
    <row r="227" spans="2:3" x14ac:dyDescent="0.25">
      <c r="B227">
        <v>225</v>
      </c>
      <c r="C227">
        <v>1.15875841911028E-9</v>
      </c>
    </row>
    <row r="228" spans="2:3" x14ac:dyDescent="0.25">
      <c r="B228">
        <v>226</v>
      </c>
      <c r="C228">
        <v>-6.0709579044600699E-11</v>
      </c>
    </row>
    <row r="229" spans="2:3" x14ac:dyDescent="0.25">
      <c r="B229">
        <v>227</v>
      </c>
      <c r="C229">
        <v>1.8117206564703399E-10</v>
      </c>
    </row>
    <row r="230" spans="2:3" x14ac:dyDescent="0.25">
      <c r="B230">
        <v>228</v>
      </c>
      <c r="C230">
        <v>-1.48940421506957E-15</v>
      </c>
    </row>
    <row r="231" spans="2:3" x14ac:dyDescent="0.25">
      <c r="B231">
        <v>229</v>
      </c>
      <c r="C231">
        <v>-1.8396515897298401E-12</v>
      </c>
    </row>
    <row r="232" spans="2:3" x14ac:dyDescent="0.25">
      <c r="B232">
        <v>230</v>
      </c>
      <c r="C232">
        <v>-5.7373362925292499E-11</v>
      </c>
    </row>
    <row r="233" spans="2:3" x14ac:dyDescent="0.25">
      <c r="B233">
        <v>231</v>
      </c>
      <c r="C233">
        <v>-5.7122248574139301E-11</v>
      </c>
    </row>
    <row r="234" spans="2:3" x14ac:dyDescent="0.25">
      <c r="B234">
        <v>232</v>
      </c>
      <c r="C234">
        <v>1.5176891077519E-14</v>
      </c>
    </row>
    <row r="235" spans="2:3" x14ac:dyDescent="0.25">
      <c r="B235">
        <v>233</v>
      </c>
      <c r="C235">
        <v>-7.7162717055994305E-11</v>
      </c>
    </row>
    <row r="236" spans="2:3" x14ac:dyDescent="0.25">
      <c r="B236">
        <v>234</v>
      </c>
      <c r="C236">
        <v>-9.7217252270656704E-10</v>
      </c>
    </row>
    <row r="237" spans="2:3" x14ac:dyDescent="0.25">
      <c r="B237">
        <v>235</v>
      </c>
      <c r="C237">
        <v>-8.59996858965148E-9</v>
      </c>
    </row>
    <row r="238" spans="2:3" x14ac:dyDescent="0.25">
      <c r="B238">
        <v>236</v>
      </c>
      <c r="C238">
        <v>5.9304381719366304E-9</v>
      </c>
    </row>
    <row r="239" spans="2:3" x14ac:dyDescent="0.25">
      <c r="B239">
        <v>237</v>
      </c>
      <c r="C239">
        <v>-1.0885329600313E-5</v>
      </c>
    </row>
    <row r="240" spans="2:3" x14ac:dyDescent="0.25">
      <c r="B240">
        <v>238</v>
      </c>
      <c r="C240">
        <v>-6.1666807942085199E-5</v>
      </c>
    </row>
    <row r="241" spans="2:3" x14ac:dyDescent="0.25">
      <c r="B241">
        <v>239</v>
      </c>
      <c r="C241">
        <v>-8.2611632032865197E-3</v>
      </c>
    </row>
    <row r="242" spans="2:3" x14ac:dyDescent="0.25">
      <c r="B242">
        <v>240</v>
      </c>
      <c r="C242">
        <v>-5.8918204882029597E-3</v>
      </c>
    </row>
    <row r="243" spans="2:3" x14ac:dyDescent="0.25">
      <c r="B243">
        <v>241</v>
      </c>
      <c r="C243">
        <v>-3.0150347124930098E-2</v>
      </c>
    </row>
    <row r="244" spans="2:3" x14ac:dyDescent="0.25">
      <c r="B244">
        <v>242</v>
      </c>
      <c r="C244">
        <v>-4.5811183466010803E-6</v>
      </c>
    </row>
    <row r="245" spans="2:3" x14ac:dyDescent="0.25">
      <c r="B245">
        <v>243</v>
      </c>
      <c r="C245">
        <v>-9.6837826553063892E-3</v>
      </c>
    </row>
    <row r="246" spans="2:3" x14ac:dyDescent="0.25">
      <c r="B246">
        <v>244</v>
      </c>
      <c r="C246">
        <v>-2.0292393348163299E-2</v>
      </c>
    </row>
    <row r="247" spans="2:3" x14ac:dyDescent="0.25">
      <c r="B247">
        <v>245</v>
      </c>
      <c r="C247">
        <v>-2.8849915616350802E-4</v>
      </c>
    </row>
    <row r="248" spans="2:3" x14ac:dyDescent="0.25">
      <c r="B248">
        <v>246</v>
      </c>
      <c r="C248">
        <v>-1.47909053416319E-2</v>
      </c>
    </row>
    <row r="249" spans="2:3" x14ac:dyDescent="0.25">
      <c r="B249">
        <v>247</v>
      </c>
      <c r="C249">
        <v>4.9734550123925803E-2</v>
      </c>
    </row>
    <row r="250" spans="2:3" x14ac:dyDescent="0.25">
      <c r="B250">
        <v>248</v>
      </c>
      <c r="C250">
        <v>1.5106781898449199E-5</v>
      </c>
    </row>
    <row r="251" spans="2:3" x14ac:dyDescent="0.25">
      <c r="B251">
        <v>249</v>
      </c>
      <c r="C251">
        <v>9.72990779482171E-5</v>
      </c>
    </row>
    <row r="252" spans="2:3" x14ac:dyDescent="0.25">
      <c r="B252">
        <v>250</v>
      </c>
      <c r="C252">
        <v>-3.75381270353764E-4</v>
      </c>
    </row>
    <row r="253" spans="2:3" x14ac:dyDescent="0.25">
      <c r="B253">
        <v>251</v>
      </c>
      <c r="C253">
        <v>-2.0908802739769101E-7</v>
      </c>
    </row>
    <row r="254" spans="2:3" x14ac:dyDescent="0.25">
      <c r="B254">
        <v>252</v>
      </c>
      <c r="C254">
        <v>-2.0042980766866899E-9</v>
      </c>
    </row>
    <row r="255" spans="2:3" x14ac:dyDescent="0.25">
      <c r="B255">
        <v>253</v>
      </c>
      <c r="C255">
        <v>-1.0911310809407499E-8</v>
      </c>
    </row>
    <row r="256" spans="2:3" x14ac:dyDescent="0.25">
      <c r="B256">
        <v>254</v>
      </c>
      <c r="C256">
        <v>1.20107578292841E-5</v>
      </c>
    </row>
    <row r="257" spans="2:3" x14ac:dyDescent="0.25">
      <c r="B257">
        <v>255</v>
      </c>
      <c r="C257">
        <v>5.7328710220674003E-8</v>
      </c>
    </row>
    <row r="258" spans="2:3" x14ac:dyDescent="0.25">
      <c r="B258">
        <v>256</v>
      </c>
      <c r="C258">
        <v>9.93090640149629E-9</v>
      </c>
    </row>
    <row r="259" spans="2:3" x14ac:dyDescent="0.25">
      <c r="B259">
        <v>257</v>
      </c>
      <c r="C259">
        <v>2.5916495425382202E-7</v>
      </c>
    </row>
    <row r="260" spans="2:3" x14ac:dyDescent="0.25">
      <c r="B260">
        <v>258</v>
      </c>
      <c r="C260">
        <v>1.5898607614635001E-7</v>
      </c>
    </row>
    <row r="261" spans="2:3" x14ac:dyDescent="0.25">
      <c r="B261">
        <v>259</v>
      </c>
      <c r="C261">
        <v>1.0319101708818299E-7</v>
      </c>
    </row>
    <row r="262" spans="2:3" x14ac:dyDescent="0.25">
      <c r="B262">
        <v>260</v>
      </c>
      <c r="C262">
        <v>-8.4880731624230507E-9</v>
      </c>
    </row>
    <row r="263" spans="2:3" x14ac:dyDescent="0.25">
      <c r="B263">
        <v>261</v>
      </c>
      <c r="C263">
        <v>-4.19857538958561E-7</v>
      </c>
    </row>
    <row r="264" spans="2:3" x14ac:dyDescent="0.25">
      <c r="B264">
        <v>262</v>
      </c>
      <c r="C264">
        <v>-1.07848275166891E-10</v>
      </c>
    </row>
    <row r="265" spans="2:3" x14ac:dyDescent="0.25">
      <c r="B265">
        <v>263</v>
      </c>
      <c r="C265">
        <v>-1.2042445338470299E-2</v>
      </c>
    </row>
    <row r="266" spans="2:3" x14ac:dyDescent="0.25">
      <c r="B266">
        <v>264</v>
      </c>
      <c r="C266">
        <v>-5.8846721717562196E-4</v>
      </c>
    </row>
    <row r="267" spans="2:3" x14ac:dyDescent="0.25">
      <c r="B267">
        <v>265</v>
      </c>
      <c r="C267">
        <v>9.2644225712567102E-5</v>
      </c>
    </row>
    <row r="268" spans="2:3" x14ac:dyDescent="0.25">
      <c r="B268">
        <v>266</v>
      </c>
      <c r="C268">
        <v>1.8400205022099799E-4</v>
      </c>
    </row>
    <row r="269" spans="2:3" x14ac:dyDescent="0.25">
      <c r="B269">
        <v>267</v>
      </c>
      <c r="C269">
        <v>-3.1884750614325601E-3</v>
      </c>
    </row>
    <row r="270" spans="2:3" x14ac:dyDescent="0.25">
      <c r="B270">
        <v>268</v>
      </c>
      <c r="C270">
        <v>1.8427396177458899E-7</v>
      </c>
    </row>
    <row r="271" spans="2:3" x14ac:dyDescent="0.25">
      <c r="B271">
        <v>269</v>
      </c>
      <c r="C271">
        <v>3.2602429245751003E-8</v>
      </c>
    </row>
    <row r="272" spans="2:3" x14ac:dyDescent="0.25">
      <c r="B272">
        <v>270</v>
      </c>
      <c r="C272">
        <v>-0.144102929226884</v>
      </c>
    </row>
    <row r="273" spans="2:3" x14ac:dyDescent="0.25">
      <c r="B273">
        <v>271</v>
      </c>
      <c r="C273">
        <v>0.11599574450979901</v>
      </c>
    </row>
    <row r="274" spans="2:3" x14ac:dyDescent="0.25">
      <c r="B274">
        <v>272</v>
      </c>
      <c r="C274">
        <v>-9.8033784164704998E-2</v>
      </c>
    </row>
    <row r="275" spans="2:3" x14ac:dyDescent="0.25">
      <c r="B275">
        <v>273</v>
      </c>
      <c r="C275">
        <v>-4.1100694024407802E-2</v>
      </c>
    </row>
    <row r="276" spans="2:3" x14ac:dyDescent="0.25">
      <c r="B276">
        <v>274</v>
      </c>
      <c r="C276">
        <v>-1.8296891461664401E-3</v>
      </c>
    </row>
    <row r="277" spans="2:3" x14ac:dyDescent="0.25">
      <c r="B277">
        <v>275</v>
      </c>
      <c r="C277">
        <v>-3.1863879465625999E-5</v>
      </c>
    </row>
    <row r="278" spans="2:3" x14ac:dyDescent="0.25">
      <c r="B278">
        <v>276</v>
      </c>
      <c r="C278">
        <v>-1.73573306155318E-2</v>
      </c>
    </row>
    <row r="279" spans="2:3" x14ac:dyDescent="0.25">
      <c r="B279">
        <v>277</v>
      </c>
      <c r="C279">
        <v>-5.1773694238480504E-4</v>
      </c>
    </row>
    <row r="280" spans="2:3" x14ac:dyDescent="0.25">
      <c r="B280">
        <v>278</v>
      </c>
      <c r="C280">
        <v>1.06123430273597E-4</v>
      </c>
    </row>
    <row r="281" spans="2:3" x14ac:dyDescent="0.25">
      <c r="B281">
        <v>279</v>
      </c>
      <c r="C281">
        <v>3.5159933069686499E-4</v>
      </c>
    </row>
    <row r="282" spans="2:3" x14ac:dyDescent="0.25">
      <c r="B282">
        <v>280</v>
      </c>
      <c r="C282">
        <v>-7.0067099081302299E-10</v>
      </c>
    </row>
    <row r="283" spans="2:3" x14ac:dyDescent="0.25">
      <c r="B283">
        <v>281</v>
      </c>
      <c r="C283">
        <v>3.5120362290972099E-9</v>
      </c>
    </row>
    <row r="284" spans="2:3" x14ac:dyDescent="0.25">
      <c r="B284">
        <v>282</v>
      </c>
      <c r="C284">
        <v>5.5117623355660196E-7</v>
      </c>
    </row>
    <row r="285" spans="2:3" x14ac:dyDescent="0.25">
      <c r="B285">
        <v>283</v>
      </c>
      <c r="C285">
        <v>1.02190311260131E-5</v>
      </c>
    </row>
    <row r="286" spans="2:3" x14ac:dyDescent="0.25">
      <c r="B286">
        <v>284</v>
      </c>
      <c r="C286">
        <v>2.9545407801792601E-7</v>
      </c>
    </row>
    <row r="287" spans="2:3" x14ac:dyDescent="0.25">
      <c r="B287">
        <v>285</v>
      </c>
      <c r="C287">
        <v>-2.8526661356827299E-8</v>
      </c>
    </row>
    <row r="288" spans="2:3" x14ac:dyDescent="0.25">
      <c r="B288">
        <v>286</v>
      </c>
      <c r="C288">
        <v>-7.8923283464059004E-7</v>
      </c>
    </row>
    <row r="289" spans="2:3" x14ac:dyDescent="0.25">
      <c r="B289">
        <v>287</v>
      </c>
      <c r="C289">
        <v>-7.9349066343022004E-6</v>
      </c>
    </row>
    <row r="290" spans="2:3" x14ac:dyDescent="0.25">
      <c r="B290">
        <v>288</v>
      </c>
      <c r="C290">
        <v>-1.9724568400844402E-6</v>
      </c>
    </row>
    <row r="291" spans="2:3" x14ac:dyDescent="0.25">
      <c r="B291">
        <v>289</v>
      </c>
      <c r="C291">
        <v>1.85405995942033E-9</v>
      </c>
    </row>
  </sheetData>
  <sortState ref="B2:C291">
    <sortCondition ref="B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weiqi ji</cp:lastModifiedBy>
  <dcterms:created xsi:type="dcterms:W3CDTF">2017-11-27T22:28:48Z</dcterms:created>
  <dcterms:modified xsi:type="dcterms:W3CDTF">2018-05-19T11:03:36Z</dcterms:modified>
</cp:coreProperties>
</file>