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O" sheetId="1" state="visible" r:id="rId3"/>
    <sheet name="DICIONÁRIO" sheetId="2" state="visible" r:id="rId4"/>
  </sheets>
  <definedNames>
    <definedName function="false" hidden="true" localSheetId="0" name="_xlnm._FilterDatabase" vbProcedure="false">MODELO!$A$1:$AB$1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<sst xmlns="http://schemas.openxmlformats.org/spreadsheetml/2006/main" count="2694" uniqueCount="1177">
  <si>
    <t xml:space="preserve">EAN</t>
  </si>
  <si>
    <t xml:space="preserve">Nome SKU</t>
  </si>
  <si>
    <t xml:space="preserve">Nome SKU – Alvorada</t>
  </si>
  <si>
    <t xml:space="preserve">PRODUTO</t>
  </si>
  <si>
    <t xml:space="preserve">PRODUTO2</t>
  </si>
  <si>
    <t xml:space="preserve">MARCA PRINCIPAL</t>
  </si>
  <si>
    <t xml:space="preserve">MARCA SECUNDARIA</t>
  </si>
  <si>
    <t xml:space="preserve">DIFERENCIAL</t>
  </si>
  <si>
    <t xml:space="preserve">DIFERENCIAL 2</t>
  </si>
  <si>
    <t xml:space="preserve">DIFERENCIAL 3</t>
  </si>
  <si>
    <t xml:space="preserve">EMBALAGEM</t>
  </si>
  <si>
    <t xml:space="preserve">TIPO EMBALAGEM</t>
  </si>
  <si>
    <t xml:space="preserve">QUANTIDADE</t>
  </si>
  <si>
    <t xml:space="preserve">MEDIDA</t>
  </si>
  <si>
    <t xml:space="preserve">UNIDADE MEDIDA</t>
  </si>
  <si>
    <t xml:space="preserve">OBSERVAÇÃO</t>
  </si>
  <si>
    <t xml:space="preserve">DESCRIÇÃO COMPLETA</t>
  </si>
  <si>
    <t xml:space="preserve">NÚMERO CARACTERES</t>
  </si>
  <si>
    <t xml:space="preserve">DESCRIÇÃO REDUZIDA</t>
  </si>
  <si>
    <t xml:space="preserve">OBJETIVO CARACTERES</t>
  </si>
  <si>
    <t xml:space="preserve">ACAO</t>
  </si>
  <si>
    <t xml:space="preserve">DESCRICAO ENCARTE</t>
  </si>
  <si>
    <t xml:space="preserve">DESCRICAO ECOMMERCE</t>
  </si>
  <si>
    <t xml:space="preserve">7896045504831</t>
  </si>
  <si>
    <t xml:space="preserve">CERVEJA AMSTEL LATA 350 ML</t>
  </si>
  <si>
    <t xml:space="preserve">CERV AMSTEL 350mL LT</t>
  </si>
  <si>
    <t xml:space="preserve">CERVEJA AMSTEL LATA 350ML</t>
  </si>
  <si>
    <t xml:space="preserve">CERVEJA</t>
  </si>
  <si>
    <t xml:space="preserve">AMSTEL</t>
  </si>
  <si>
    <t xml:space="preserve">PURO MALTE</t>
  </si>
  <si>
    <t xml:space="preserve">LAGER</t>
  </si>
  <si>
    <t xml:space="preserve">LATA</t>
  </si>
  <si>
    <t xml:space="preserve">ML</t>
  </si>
  <si>
    <t xml:space="preserve">7896045505340</t>
  </si>
  <si>
    <t xml:space="preserve">CERVEJA AMSTEL LATA 473 ML</t>
  </si>
  <si>
    <t xml:space="preserve">CERV AMSTEL 473mL LT</t>
  </si>
  <si>
    <t xml:space="preserve">7896045505784</t>
  </si>
  <si>
    <t xml:space="preserve">CERVEJA AMSTEL LAGER LTA 12X473ML</t>
  </si>
  <si>
    <t xml:space="preserve">7896045506415</t>
  </si>
  <si>
    <t xml:space="preserve">CERVEJA AMSTEL ULTRA LATA 269ML</t>
  </si>
  <si>
    <t xml:space="preserve">CERV AMSTEL 269mL LT ULTRA</t>
  </si>
  <si>
    <t xml:space="preserve">ULTRA</t>
  </si>
  <si>
    <t xml:space="preserve">SEM GLUTEN</t>
  </si>
  <si>
    <t xml:space="preserve">7896045506422</t>
  </si>
  <si>
    <t xml:space="preserve">CERVEJA AMSTEL ULTRA LATA 269ML C/12</t>
  </si>
  <si>
    <t xml:space="preserve">7896045506439</t>
  </si>
  <si>
    <t xml:space="preserve">CERVEJA AMSTEL ULTRA LN 275ML</t>
  </si>
  <si>
    <t xml:space="preserve">CERV AMSTEL ULTRA LN 275mL</t>
  </si>
  <si>
    <t xml:space="preserve">CERVEJA AMSTEL ULTRA S/GLUTEN 275ML</t>
  </si>
  <si>
    <t xml:space="preserve">LONG NECK</t>
  </si>
  <si>
    <t xml:space="preserve">7896045506934</t>
  </si>
  <si>
    <t xml:space="preserve">CERVEJA LAG AMSTEL 350ML</t>
  </si>
  <si>
    <t xml:space="preserve">CERVEJA AMSTEL PURO MALTE LATA 350ML</t>
  </si>
  <si>
    <t xml:space="preserve">7896045506941</t>
  </si>
  <si>
    <t xml:space="preserve">CERVEJA AMSTEL LAGER LTA 12X350ML</t>
  </si>
  <si>
    <t xml:space="preserve">CERVEJA AMSTEL PURO MALTE CX C/12 350ML</t>
  </si>
  <si>
    <t xml:space="preserve">7896045507054</t>
  </si>
  <si>
    <t xml:space="preserve">CERVEJA AMSTEL LAGER LN 355ML</t>
  </si>
  <si>
    <t xml:space="preserve">CERV AMSTEL 355mL PURO MALTE PREMIUM</t>
  </si>
  <si>
    <t xml:space="preserve">78905276</t>
  </si>
  <si>
    <t xml:space="preserve">CERVEJA ANTARCTICA PILSEN GARRAFA VIDRO 600ML</t>
  </si>
  <si>
    <t xml:space="preserve">CERVEJA ANTARCTICA 600ML      ANTARCTICA</t>
  </si>
  <si>
    <t xml:space="preserve">ANTARTICA</t>
  </si>
  <si>
    <t xml:space="preserve">GARRAFA</t>
  </si>
  <si>
    <t xml:space="preserve">7891991009164</t>
  </si>
  <si>
    <t xml:space="preserve">CERVEJA ANTARCTICA PILSEN LATA 473 ML</t>
  </si>
  <si>
    <t xml:space="preserve">CERV ANTARCTICA 473mL LT PILSEN</t>
  </si>
  <si>
    <t xml:space="preserve">7891991009737</t>
  </si>
  <si>
    <t xml:space="preserve">CERVEJA ANTARCTICA PILSEN  GARRAFA VIDRO 1000 ML RET</t>
  </si>
  <si>
    <t xml:space="preserve">CERVEJA ANTARCTICA PILSEN 1LT</t>
  </si>
  <si>
    <t xml:space="preserve">RETORNAVEL</t>
  </si>
  <si>
    <t xml:space="preserve">L</t>
  </si>
  <si>
    <t xml:space="preserve">7891991010153</t>
  </si>
  <si>
    <t xml:space="preserve">CERVEJA ANTARCTICA SUB ZERO LATA 473 ML</t>
  </si>
  <si>
    <t xml:space="preserve">CERV ANTARCTICA 473mL LT SUBZERO</t>
  </si>
  <si>
    <t xml:space="preserve">SUB ZERO</t>
  </si>
  <si>
    <t xml:space="preserve">7891991010436</t>
  </si>
  <si>
    <t xml:space="preserve">CERVEJA ANTARCTICA SUB ZERO GARRAFA VIDRO 1000 ML RET</t>
  </si>
  <si>
    <t xml:space="preserve">CERV ANTARCTICA SUBZERO 1L S/CASCO</t>
  </si>
  <si>
    <t xml:space="preserve">CERVEJA ANTARCTICA SUB-ZERO 1LT</t>
  </si>
  <si>
    <t xml:space="preserve">7891991015493</t>
  </si>
  <si>
    <t xml:space="preserve">CERVEJA ANTARCTICA ORIGINAL LATA 350ML</t>
  </si>
  <si>
    <t xml:space="preserve">CERV ORIGINAL 350mL PILSEN</t>
  </si>
  <si>
    <t xml:space="preserve">CERVEJA ORIGINAL LT 350ML</t>
  </si>
  <si>
    <t xml:space="preserve">ORIGINAL</t>
  </si>
  <si>
    <t xml:space="preserve">7891991295017</t>
  </si>
  <si>
    <t xml:space="preserve">CERVEJA ANTARCTICA ORIGINAL LT 473ML</t>
  </si>
  <si>
    <t xml:space="preserve">CERV ORIGINAL 473mL LT</t>
  </si>
  <si>
    <t xml:space="preserve">7891991303521</t>
  </si>
  <si>
    <t xml:space="preserve">CERVEJA ANTARCTICA ORIGINAL LT 12X473ML</t>
  </si>
  <si>
    <t xml:space="preserve">7898230710102</t>
  </si>
  <si>
    <t xml:space="preserve">CERVEJA BADEN BADEN PILSEN CRISTAL GARRAFA VIDRO 600 ML</t>
  </si>
  <si>
    <t xml:space="preserve">CERV BADEN 600mL CRISTAL</t>
  </si>
  <si>
    <t xml:space="preserve">BADEN BADEN</t>
  </si>
  <si>
    <t xml:space="preserve">7898230710201</t>
  </si>
  <si>
    <t xml:space="preserve">CERVEJA BADEN BADEN GOLDEN GARRAFA VIDRO 600 ML</t>
  </si>
  <si>
    <t xml:space="preserve">CERV BADEN 600mL GOLDEN ALE</t>
  </si>
  <si>
    <t xml:space="preserve">CERV.BADEN GOLDEN 600ML</t>
  </si>
  <si>
    <t xml:space="preserve">7898230715213</t>
  </si>
  <si>
    <t xml:space="preserve">CERVEJA BADEN BADEN WITBIER GARRAFA VIDRO 600 ML</t>
  </si>
  <si>
    <t xml:space="preserve">CERV BADEN 600mL WITBIER</t>
  </si>
  <si>
    <t xml:space="preserve">CERVEJA BADEN WITBIER 600ML</t>
  </si>
  <si>
    <t xml:space="preserve">7898230715558</t>
  </si>
  <si>
    <t xml:space="preserve">CERVEJA BADEN BADEN AMERICA IPA GARRAFA VIDRO 600 ML</t>
  </si>
  <si>
    <t xml:space="preserve">CERV BADEN 600mL AMERICAN IPA</t>
  </si>
  <si>
    <t xml:space="preserve">7898230716616</t>
  </si>
  <si>
    <t xml:space="preserve">CERVEJA B.BADEN PILSEN CRIST.LT.350ML</t>
  </si>
  <si>
    <t xml:space="preserve">CERV BADEN 350mL LT CRISTAL</t>
  </si>
  <si>
    <t xml:space="preserve">CERVEJA BADEN CRISTAL 350ML</t>
  </si>
  <si>
    <t xml:space="preserve">7898230716630</t>
  </si>
  <si>
    <t xml:space="preserve">CERVEJA B.BADEN WITBIER COEN.LAR.LT.350M</t>
  </si>
  <si>
    <t xml:space="preserve">CERV BADEN 350mL LT WITBIER</t>
  </si>
  <si>
    <t xml:space="preserve">CERVEJA BADEN WITBIER 350ML</t>
  </si>
  <si>
    <t xml:space="preserve">7898230716654</t>
  </si>
  <si>
    <t xml:space="preserve">CERVEJA B.BADEN IPA MARAC.LT.350ML</t>
  </si>
  <si>
    <t xml:space="preserve">CERV BADEN 350mL LT AMERICAN IPA</t>
  </si>
  <si>
    <t xml:space="preserve">CERVEJA BADEN IPA MARACUJA 350ML</t>
  </si>
  <si>
    <t xml:space="preserve">7898230716678</t>
  </si>
  <si>
    <t xml:space="preserve">CERV BADEN CRISTAL PILSEN LT 350ML</t>
  </si>
  <si>
    <t xml:space="preserve">7898230716692</t>
  </si>
  <si>
    <t xml:space="preserve">CERV BADEN SLEK IPA 350ML</t>
  </si>
  <si>
    <t xml:space="preserve">7898230716722</t>
  </si>
  <si>
    <t xml:space="preserve">CERV LATA BADEN BADEN PEACH - 350ML</t>
  </si>
  <si>
    <t xml:space="preserve">CERV BADEN 350mL LT TRIGO PEACH</t>
  </si>
  <si>
    <t xml:space="preserve">CERVEJA BADEN PEACH PEACH LATA 350ML</t>
  </si>
  <si>
    <t xml:space="preserve">7898230716753</t>
  </si>
  <si>
    <t xml:space="preserve">CERV GFA BADEN</t>
  </si>
  <si>
    <t xml:space="preserve">CERV BADEN 600mL PEACH</t>
  </si>
  <si>
    <t xml:space="preserve">7898230716784</t>
  </si>
  <si>
    <t xml:space="preserve">CERVEJA BADEN B 350ML</t>
  </si>
  <si>
    <t xml:space="preserve">CERV BADEN 350mL LT GOLD CANE/FR VE</t>
  </si>
  <si>
    <t xml:space="preserve">CERVEJA BADEN GOLDEN LT 350ML</t>
  </si>
  <si>
    <t xml:space="preserve">7898230716838</t>
  </si>
  <si>
    <t xml:space="preserve">CERVEJA BADEN BADEN IPA 473ML</t>
  </si>
  <si>
    <t xml:space="preserve">CERV BADEN 473mL LT IPA MARACUJA</t>
  </si>
  <si>
    <t xml:space="preserve">7898230716852</t>
  </si>
  <si>
    <t xml:space="preserve">CERVEJA BADEN BADEN CRISTAL 473ML</t>
  </si>
  <si>
    <t xml:space="preserve">CERV BADEN 473mL LT PILSEN P MALTE CRISTAL</t>
  </si>
  <si>
    <t xml:space="preserve">7891991014717</t>
  </si>
  <si>
    <t xml:space="preserve">CERV PURO MALTE BECKS 330ML</t>
  </si>
  <si>
    <t xml:space="preserve">CERV BECKS 330mL LN</t>
  </si>
  <si>
    <t xml:space="preserve">CERVEJA BECKS LONG NECK 330ML</t>
  </si>
  <si>
    <t xml:space="preserve">BECKS</t>
  </si>
  <si>
    <t xml:space="preserve">7891991294263</t>
  </si>
  <si>
    <t xml:space="preserve">BECKS NACIONAL LATA 350ML</t>
  </si>
  <si>
    <t xml:space="preserve">CERV BECKS 350mL LT</t>
  </si>
  <si>
    <t xml:space="preserve">7891991294270</t>
  </si>
  <si>
    <t xml:space="preserve">BECKS N LT SLEEK 350ML C 8 CX CARTAO</t>
  </si>
  <si>
    <t xml:space="preserve">7891149000142</t>
  </si>
  <si>
    <t xml:space="preserve">CERV BRAHMA 600mL ONE WAY DUPLO MALTE</t>
  </si>
  <si>
    <t xml:space="preserve">CERVEJA BRAHMA DUPLO MALTE 600ML</t>
  </si>
  <si>
    <t xml:space="preserve">BRAHMA</t>
  </si>
  <si>
    <t xml:space="preserve">DUPLO MALTE</t>
  </si>
  <si>
    <t xml:space="preserve">7891149010103</t>
  </si>
  <si>
    <t xml:space="preserve">CERVEJA BRAHMA CHOPP GARRAFA VIDRO 300 ML RET</t>
  </si>
  <si>
    <t xml:space="preserve">CERV BRAHMA 300mL CHOPP S/CASCO</t>
  </si>
  <si>
    <t xml:space="preserve">CERVEJA BRAHMA 300ML RETORNAVEL</t>
  </si>
  <si>
    <t xml:space="preserve">CHOPP</t>
  </si>
  <si>
    <t xml:space="preserve">7891149010301</t>
  </si>
  <si>
    <t xml:space="preserve">CERV BRAHMA CHOPP LN 355mL</t>
  </si>
  <si>
    <t xml:space="preserve">CERVEJA BRAHMA LN 355ML</t>
  </si>
  <si>
    <t xml:space="preserve">7891149010349</t>
  </si>
  <si>
    <t xml:space="preserve">CERVEJA BRAHMA LONG NECK C/6</t>
  </si>
  <si>
    <t xml:space="preserve">7891149010400</t>
  </si>
  <si>
    <t xml:space="preserve">CERVEJA BRAHMA CHOPP 600 ML RET</t>
  </si>
  <si>
    <t xml:space="preserve">CERV BRAHMA 600mL CHOPP S/CASCO</t>
  </si>
  <si>
    <t xml:space="preserve">CERVEJA BRAHMA PILSEN 600ML</t>
  </si>
  <si>
    <t xml:space="preserve">7891149010509</t>
  </si>
  <si>
    <t xml:space="preserve">CERV BRAHMA CHOPP LT 350mL</t>
  </si>
  <si>
    <t xml:space="preserve">CERVEJA BRAHMA LATA 350ML</t>
  </si>
  <si>
    <t xml:space="preserve">7891149011001</t>
  </si>
  <si>
    <t xml:space="preserve">CERVEJA BRAHMA CHOPP LATA 473ML</t>
  </si>
  <si>
    <t xml:space="preserve">CERV BRAHMA 473mL LT CHOPP</t>
  </si>
  <si>
    <t xml:space="preserve">7891149040308</t>
  </si>
  <si>
    <t xml:space="preserve">CERVEJA BRAHMA MALZBIER LONG NECK 355 ML</t>
  </si>
  <si>
    <t xml:space="preserve">CERV BRAHMA 355mL LN MALZBIER</t>
  </si>
  <si>
    <t xml:space="preserve">CERVEJA BRAHMA MALZBIER LN 355ML</t>
  </si>
  <si>
    <t xml:space="preserve">MALZBIER</t>
  </si>
  <si>
    <t xml:space="preserve">7891149040346</t>
  </si>
  <si>
    <t xml:space="preserve">CERVEJA BRAHMA MALZBIER LN 355ML C/ 6 UN</t>
  </si>
  <si>
    <t xml:space="preserve">7891149101528</t>
  </si>
  <si>
    <t xml:space="preserve">CERVEJA BRAHMA MALZBIER LATA 350 ML</t>
  </si>
  <si>
    <t xml:space="preserve">CERV BRAHMA 350mL MZ LT MALZBIER</t>
  </si>
  <si>
    <t xml:space="preserve">CERV. BRAHMA MALZBIER 350ML</t>
  </si>
  <si>
    <t xml:space="preserve">7891149102303</t>
  </si>
  <si>
    <t xml:space="preserve">BRAHMA CHOPP LT 473ML SH C/12 NPAL</t>
  </si>
  <si>
    <t xml:space="preserve">7891149103041</t>
  </si>
  <si>
    <t xml:space="preserve">CERVEJA BRAHMA CHOPP GARRAFA VIDRO 1000 ML RET</t>
  </si>
  <si>
    <t xml:space="preserve">CERV BRAHMA 1L CHOPP S/CASCO</t>
  </si>
  <si>
    <t xml:space="preserve">CERVEJA BRAHMA 1L</t>
  </si>
  <si>
    <t xml:space="preserve">7891149104451</t>
  </si>
  <si>
    <t xml:space="preserve">CERVEJA BRAHMA CHOPP GARRAFA VIDRO 300 ML DESCARTAVEL</t>
  </si>
  <si>
    <t xml:space="preserve">CERVEJA BRAHMA 300ML S/CASCO</t>
  </si>
  <si>
    <t xml:space="preserve">7891149104932</t>
  </si>
  <si>
    <t xml:space="preserve">CERVEJA BRAHMA CHOPP ZERO ALCOOL LATA 350 ML</t>
  </si>
  <si>
    <t xml:space="preserve">CERV BRAHMA 350mL LT CHOPP ZERO</t>
  </si>
  <si>
    <t xml:space="preserve">CERV. BRAHMA 0 ALCOOL 350ML LATA</t>
  </si>
  <si>
    <t xml:space="preserve">ZERO ALCOOL</t>
  </si>
  <si>
    <t xml:space="preserve">7891149104949</t>
  </si>
  <si>
    <t xml:space="preserve">BRAHMA CHOPP ZERO LATA 12X350ML</t>
  </si>
  <si>
    <t xml:space="preserve">CERV. BRAHMA 0 ALCOOL C/12 DE 350ML</t>
  </si>
  <si>
    <t xml:space="preserve">7891149104956</t>
  </si>
  <si>
    <t xml:space="preserve">CERVEJA BRAHMA CHOPP ZERO ALCOOL LONG NECK 355ML</t>
  </si>
  <si>
    <t xml:space="preserve">CERV BRAHMA 355mL LN CHOPP ZERO</t>
  </si>
  <si>
    <t xml:space="preserve">CERV. BRAHMA 0 0 LN 355ML</t>
  </si>
  <si>
    <t xml:space="preserve">7891149105502</t>
  </si>
  <si>
    <t xml:space="preserve">CERV BRAHMA CHOPP ZERO GARRAFA VIDRO 300 ML</t>
  </si>
  <si>
    <t xml:space="preserve">CERV BRAHMA 300mL CHOPP ZR S/CASC</t>
  </si>
  <si>
    <t xml:space="preserve">CERV. BRAHMA 0 0% GF RETORNAVEL 300ML</t>
  </si>
  <si>
    <t xml:space="preserve">7891149107018</t>
  </si>
  <si>
    <t xml:space="preserve">CERV BRAHMA 350mL LT EXTRA LAGER</t>
  </si>
  <si>
    <t xml:space="preserve">CERV BRAHMA EXTRA LAGER LT 350ML</t>
  </si>
  <si>
    <t xml:space="preserve">EXTRA</t>
  </si>
  <si>
    <t xml:space="preserve">7891991294942</t>
  </si>
  <si>
    <t xml:space="preserve">CERV BRAHMA DUPLO MALTE LT 350ML</t>
  </si>
  <si>
    <t xml:space="preserve">CERV BRAHMA 350mL DM LT DUPLO MALTE</t>
  </si>
  <si>
    <t xml:space="preserve">CERVEJA BRAHMA DUPLO MALTE 350ML</t>
  </si>
  <si>
    <t xml:space="preserve">7891991294959</t>
  </si>
  <si>
    <t xml:space="preserve">BRAHMA DUPLO MALTE LT SLEEK 350ML SH C 12</t>
  </si>
  <si>
    <t xml:space="preserve">CERVEJA BRAHMA DUPLO MALTE C/12 350ML</t>
  </si>
  <si>
    <t xml:space="preserve">7891991298827</t>
  </si>
  <si>
    <t xml:space="preserve">CERV BRAHMA D MALT 473</t>
  </si>
  <si>
    <t xml:space="preserve">CERV BRAHMA 473ML LT DUPLO MALTE</t>
  </si>
  <si>
    <t xml:space="preserve">7891991298834</t>
  </si>
  <si>
    <t xml:space="preserve">CERVEJA BRAHMA DUPLO MALTE 12X473ML</t>
  </si>
  <si>
    <t xml:space="preserve">7891991303880</t>
  </si>
  <si>
    <t xml:space="preserve">CERVEJA BRAHMA DUPLO MALTE ESCURA 350ML</t>
  </si>
  <si>
    <t xml:space="preserve">CERV BRAHMA 350mL LT D.MALTE ESCURA</t>
  </si>
  <si>
    <t xml:space="preserve">ESCURA</t>
  </si>
  <si>
    <t xml:space="preserve">7891991305150</t>
  </si>
  <si>
    <t xml:space="preserve">CERVEJA BRAHMA DUPLO MALTE TRIGO SLEEK 350ML</t>
  </si>
  <si>
    <t xml:space="preserve">CERV BRAHMA 350mL LT D.MALTE TRIGO</t>
  </si>
  <si>
    <t xml:space="preserve">TRIGO</t>
  </si>
  <si>
    <t xml:space="preserve">7891991305518</t>
  </si>
  <si>
    <t xml:space="preserve">CERVEJA BRAHMA DUPLO MALTE TOSTADA LATA 350ML</t>
  </si>
  <si>
    <t xml:space="preserve">CERV BRAHMA 350mL LT D.MALTE TOSTADA</t>
  </si>
  <si>
    <t xml:space="preserve">TOSTADA</t>
  </si>
  <si>
    <t xml:space="preserve">7891991010481</t>
  </si>
  <si>
    <t xml:space="preserve">CERVEJA BUDWEISER PILSEN LATA 350 ML</t>
  </si>
  <si>
    <t xml:space="preserve">CERV BUDWEISER 350mL LT</t>
  </si>
  <si>
    <t xml:space="preserve">CERVEJA BUDWEISER LT 350ML</t>
  </si>
  <si>
    <t xml:space="preserve">BUDWEISER</t>
  </si>
  <si>
    <t xml:space="preserve">7891991011518</t>
  </si>
  <si>
    <t xml:space="preserve">CERVEJA BUDWIESER GARRAFA VIDRO 990 ML</t>
  </si>
  <si>
    <t xml:space="preserve">CERV BUDWEISER 990mL GF S/CASCO</t>
  </si>
  <si>
    <t xml:space="preserve">CERVEJA BUDWEISER GFA VD 990ML</t>
  </si>
  <si>
    <t xml:space="preserve">7891991011723</t>
  </si>
  <si>
    <t xml:space="preserve">CERVEJA BUDWEISER LATA 473 ML</t>
  </si>
  <si>
    <t xml:space="preserve">CERV BUDWEISER 473mL LT</t>
  </si>
  <si>
    <t xml:space="preserve">7891991011877</t>
  </si>
  <si>
    <t xml:space="preserve">CERVEJA BUDWEISER LATA 269 ML</t>
  </si>
  <si>
    <t xml:space="preserve">CERV BUDWEISER 269mL LT</t>
  </si>
  <si>
    <t xml:space="preserve">CERV. BUDWEISER LT 269ML</t>
  </si>
  <si>
    <t xml:space="preserve">7891991014762</t>
  </si>
  <si>
    <t xml:space="preserve">CERVEJA BUDWEISER OW 330ML</t>
  </si>
  <si>
    <t xml:space="preserve">CERV BUDWEISER 330mL LN</t>
  </si>
  <si>
    <t xml:space="preserve">CERVEJA BUDWEISER LN 330ML</t>
  </si>
  <si>
    <t xml:space="preserve">7891991014779</t>
  </si>
  <si>
    <t xml:space="preserve">CERVEJA BUDWEISER OW CX C/6X330ML</t>
  </si>
  <si>
    <t xml:space="preserve">CERVEJA BUDWEISER LN 330ML C/6</t>
  </si>
  <si>
    <t xml:space="preserve">7891991298407</t>
  </si>
  <si>
    <t xml:space="preserve">CERVEJA BUDWEISER ZERO ALCOOL LATA 350ML</t>
  </si>
  <si>
    <t xml:space="preserve">CERV BUDWEISER 350mL LT ZERO</t>
  </si>
  <si>
    <t xml:space="preserve">CERVEJA BUDWEISER ZERO LT SLEEK 350ML</t>
  </si>
  <si>
    <t xml:space="preserve">7891991298421</t>
  </si>
  <si>
    <t xml:space="preserve">CERVEJA BUDWEISER ZERO LN 330ML</t>
  </si>
  <si>
    <t xml:space="preserve">CERV BUDWEISER 330ML LN ZERO</t>
  </si>
  <si>
    <t xml:space="preserve">CERVEJA BUDWEISER ZERO LONG NECK 330ML</t>
  </si>
  <si>
    <t xml:space="preserve">7891991304986</t>
  </si>
  <si>
    <t xml:space="preserve">CERV BUDWEISER GFA 300ML</t>
  </si>
  <si>
    <t xml:space="preserve">CERV BUDWEISER 300mL S/CASCO</t>
  </si>
  <si>
    <t xml:space="preserve">CERVEJA BUDWEISER RETORNAVEL 300ML</t>
  </si>
  <si>
    <t xml:space="preserve">78905498</t>
  </si>
  <si>
    <t xml:space="preserve">CERVEJA HEINEKEN 600 ML DESCARTAVEL</t>
  </si>
  <si>
    <t xml:space="preserve">CERV HEINEKEN 600mL ONE WAY</t>
  </si>
  <si>
    <t xml:space="preserve">HEINEKEN</t>
  </si>
  <si>
    <t xml:space="preserve">78930360</t>
  </si>
  <si>
    <t xml:space="preserve">CERVEJA HEINEKEN PILSEN CL C ALCOOL V 250 ML</t>
  </si>
  <si>
    <t xml:space="preserve">CERV HEINEKEN LN 250mL PM LAGER PREM</t>
  </si>
  <si>
    <t xml:space="preserve">78935495</t>
  </si>
  <si>
    <t xml:space="preserve">CERVEJA HEINEKEN GARRAFA VIDRO 250 ML</t>
  </si>
  <si>
    <t xml:space="preserve">78936683</t>
  </si>
  <si>
    <t xml:space="preserve">CERVEJA HEINEKEN LONG NECK 330 ML</t>
  </si>
  <si>
    <t xml:space="preserve">CERV HEINEKEN 330mL LN</t>
  </si>
  <si>
    <t xml:space="preserve">CERV. HEINEKEN LN 330ML</t>
  </si>
  <si>
    <t xml:space="preserve">7896045501038</t>
  </si>
  <si>
    <t xml:space="preserve">CERV HEINEKEN 350mL LT</t>
  </si>
  <si>
    <t xml:space="preserve">CERVEJA HEINEKEN 350ML C/12</t>
  </si>
  <si>
    <t xml:space="preserve">7896045502196</t>
  </si>
  <si>
    <t xml:space="preserve">CERVEJA HEINEKEN GARRAFA 600ML PACK 12</t>
  </si>
  <si>
    <t xml:space="preserve">7896045505357</t>
  </si>
  <si>
    <t xml:space="preserve">CERVEJA HEINEKEN LATA 250 ML</t>
  </si>
  <si>
    <t xml:space="preserve">CERV HEINEKEN LT 269mL</t>
  </si>
  <si>
    <t xml:space="preserve">7896045505371</t>
  </si>
  <si>
    <t xml:space="preserve">CERVEJA HEINEKEN LONG NECK 330ML CX6</t>
  </si>
  <si>
    <t xml:space="preserve">CERV. HEINEKEN LN C/6 DE 330ML</t>
  </si>
  <si>
    <t xml:space="preserve">7896045506040</t>
  </si>
  <si>
    <t xml:space="preserve">CERVEJA HEINEKEN 0,0% 330ML</t>
  </si>
  <si>
    <t xml:space="preserve">CERV HEINEKEN 330mL LN ZERO</t>
  </si>
  <si>
    <t xml:space="preserve">CERV. HEINEKEN LN 0 ALCOOL LN 330ML</t>
  </si>
  <si>
    <t xml:space="preserve">7896045506064</t>
  </si>
  <si>
    <t xml:space="preserve">CERVEJA HEINEKEN 0,0% 350ML</t>
  </si>
  <si>
    <t xml:space="preserve">CERV HEINEKEN 350mL LT ZERO</t>
  </si>
  <si>
    <t xml:space="preserve">7896045506217</t>
  </si>
  <si>
    <t xml:space="preserve">FD CERVEJA HEINEKEN LT 473 ML C/12</t>
  </si>
  <si>
    <t xml:space="preserve">CERV HEINEKEN 473mL LT</t>
  </si>
  <si>
    <t xml:space="preserve">7896045506248</t>
  </si>
  <si>
    <t xml:space="preserve">CERVEJA HEINEKEN 473ML LT</t>
  </si>
  <si>
    <t xml:space="preserve">7896045506590</t>
  </si>
  <si>
    <t xml:space="preserve">CERV HEINEKEN 269ML</t>
  </si>
  <si>
    <t xml:space="preserve">CERV. HEINEKEN 269ML</t>
  </si>
  <si>
    <t xml:space="preserve">7896045506859</t>
  </si>
  <si>
    <t xml:space="preserve">CERV.HEINEKEN ZERO 269ML</t>
  </si>
  <si>
    <t xml:space="preserve">CERV HEINEKEN 269mL LT ZERO</t>
  </si>
  <si>
    <t xml:space="preserve">7896045506873</t>
  </si>
  <si>
    <t xml:space="preserve">CERVEJA HEINEKEN LATA 350ML</t>
  </si>
  <si>
    <t xml:space="preserve">CERVEJA HEINEKEN LT SLEEK 350ML</t>
  </si>
  <si>
    <t xml:space="preserve">7896045506880</t>
  </si>
  <si>
    <t xml:space="preserve">CERVEJA HEINEKEN SLEEK C/12 350ML</t>
  </si>
  <si>
    <t xml:space="preserve">7896045506910</t>
  </si>
  <si>
    <t xml:space="preserve">CERVEJA HEINEKEN ZERO ALCOOL LATA 350ML</t>
  </si>
  <si>
    <t xml:space="preserve">CERVEJA HEINEKEN 0 ALCOOL LT SLEEK 350ML</t>
  </si>
  <si>
    <t xml:space="preserve">7896045506927</t>
  </si>
  <si>
    <t xml:space="preserve">CERV. HEINEKEN 0 ALCOOL 350ML C/12 LT SLEEK</t>
  </si>
  <si>
    <t xml:space="preserve">7896045523412</t>
  </si>
  <si>
    <t xml:space="preserve">CERVEJA HEINEKEN LATA 350 ML</t>
  </si>
  <si>
    <t xml:space="preserve">7896045523450</t>
  </si>
  <si>
    <t xml:space="preserve">CERVEJA HEINEKEN LT 350 ML</t>
  </si>
  <si>
    <t xml:space="preserve">8712000025649</t>
  </si>
  <si>
    <t xml:space="preserve">CERVEJA HEINEKEN BARRIL METALICO DE 5 LITROS</t>
  </si>
  <si>
    <t xml:space="preserve">CERV HEINEKEN 5L BARRIL</t>
  </si>
  <si>
    <t xml:space="preserve">CERVEJA HEINEKEN KEG 5LT</t>
  </si>
  <si>
    <t xml:space="preserve">BARRIL</t>
  </si>
  <si>
    <t xml:space="preserve">8712000031671</t>
  </si>
  <si>
    <t xml:space="preserve">CERVEJA HEINEKEN COM VASILHAME 600ML</t>
  </si>
  <si>
    <t xml:space="preserve">5410228141785</t>
  </si>
  <si>
    <t xml:space="preserve">CERVEJA HOEGAARDEEN WITBIER LONG NECK 330 ML</t>
  </si>
  <si>
    <t xml:space="preserve">CERV HOEGAARDEN 330mL WHITE</t>
  </si>
  <si>
    <t xml:space="preserve">HOEGAARDEN</t>
  </si>
  <si>
    <t xml:space="preserve">WITBIER</t>
  </si>
  <si>
    <t xml:space="preserve">7891991298476</t>
  </si>
  <si>
    <t xml:space="preserve">CERVEJA HOEGAARDEN WHITE LT 269ML</t>
  </si>
  <si>
    <t xml:space="preserve">CERV HOEGAARDEN LT 269mL WHITE</t>
  </si>
  <si>
    <t xml:space="preserve">78905337</t>
  </si>
  <si>
    <t xml:space="preserve">CERVEJA POLAR EXPORT CM CL C/ALCOOL V 600ML</t>
  </si>
  <si>
    <t xml:space="preserve">CERV POLAR 600mL PILSEN S/CASCO</t>
  </si>
  <si>
    <t xml:space="preserve">POLAR</t>
  </si>
  <si>
    <t xml:space="preserve">7891991009140</t>
  </si>
  <si>
    <t xml:space="preserve">CERVEJA POLAR EXPORT CM CL LT 473 ML</t>
  </si>
  <si>
    <t xml:space="preserve">CERV POLAR 473mL LT PILSEN</t>
  </si>
  <si>
    <t xml:space="preserve">7891991009195</t>
  </si>
  <si>
    <t xml:space="preserve">POLAR EXPORT LT 473ML SH C/12 NPAL</t>
  </si>
  <si>
    <t xml:space="preserve">7891991009720</t>
  </si>
  <si>
    <t xml:space="preserve">CERVEJA POLAR EXPORT CM CL C/ALCOOL V1000ML</t>
  </si>
  <si>
    <t xml:space="preserve">CERV POLAR 1L PILSEN S/CASCO</t>
  </si>
  <si>
    <t xml:space="preserve">7891991014830</t>
  </si>
  <si>
    <t xml:space="preserve">CERVEJA POLAR RET 300ML</t>
  </si>
  <si>
    <t xml:space="preserve">CERV POLAR 300mL PILSEN S/CASCO</t>
  </si>
  <si>
    <t xml:space="preserve">7891991301381</t>
  </si>
  <si>
    <t xml:space="preserve">CERVEJA POLAR PURO MALTE 350ML</t>
  </si>
  <si>
    <t xml:space="preserve">CERV POLAR 350mL PM LT PURO MALTE</t>
  </si>
  <si>
    <t xml:space="preserve">7891149100828</t>
  </si>
  <si>
    <t xml:space="preserve">SKOL LT 473ML</t>
  </si>
  <si>
    <t xml:space="preserve">CERV SKOL 473mL LT</t>
  </si>
  <si>
    <t xml:space="preserve">SKOL</t>
  </si>
  <si>
    <t xml:space="preserve">7891149102853</t>
  </si>
  <si>
    <t xml:space="preserve">CERVEJA SKOL PILSEN GARRAFA  VIDRO  1000  ML</t>
  </si>
  <si>
    <t xml:space="preserve">CERV SKOL 1L PILSEN S/CASCO</t>
  </si>
  <si>
    <t xml:space="preserve">CERVEJA SKOL 1LT</t>
  </si>
  <si>
    <t xml:space="preserve">7891149103102</t>
  </si>
  <si>
    <t xml:space="preserve">CERVEJA SKOL PILSEN LATA 269ML</t>
  </si>
  <si>
    <t xml:space="preserve">CERV SKOL 269mL LT</t>
  </si>
  <si>
    <t xml:space="preserve">CERVEJA SKOL 269ML LATA</t>
  </si>
  <si>
    <t xml:space="preserve">7891149103119</t>
  </si>
  <si>
    <t xml:space="preserve">SKOL LT 269ML</t>
  </si>
  <si>
    <t xml:space="preserve">CERVEJA SKOL C/15 DE 269ML</t>
  </si>
  <si>
    <t xml:space="preserve">7891149103300</t>
  </si>
  <si>
    <t xml:space="preserve">CERVEJA SKOL PILSEN GARRAFA VIDRO 300 ML RET</t>
  </si>
  <si>
    <t xml:space="preserve">CERV SKOL 300mL PILSEN S/CASCO</t>
  </si>
  <si>
    <t xml:space="preserve">CERVEJA SKOL 300ML RETORNAVEL</t>
  </si>
  <si>
    <t xml:space="preserve">7891149104468</t>
  </si>
  <si>
    <t xml:space="preserve">CERVEJA SKOL PILSEN GARRAFA VIDRO 300 ML DESCARTAVEL</t>
  </si>
  <si>
    <t xml:space="preserve">CERV. SKOL LITRINHO OW 300ML</t>
  </si>
  <si>
    <t xml:space="preserve">7891149105564</t>
  </si>
  <si>
    <t xml:space="preserve">CERVEJA SKOL BEATS SENSES LATA 269 ML</t>
  </si>
  <si>
    <t xml:space="preserve">BEB ALCOOL SKOL BEATS LT 269mL SENSE</t>
  </si>
  <si>
    <t xml:space="preserve">SKOL BEATS SENSES LT 269ML</t>
  </si>
  <si>
    <t xml:space="preserve">BEBIDA</t>
  </si>
  <si>
    <t xml:space="preserve">BEATS</t>
  </si>
  <si>
    <t xml:space="preserve">SENSES</t>
  </si>
  <si>
    <t xml:space="preserve">7891149105588</t>
  </si>
  <si>
    <t xml:space="preserve">CERVEJA SKOL BEATS SENSES GARRAFA VIDRO 313 ML</t>
  </si>
  <si>
    <t xml:space="preserve">BEB ALCOOL SKOL BEATS LN 269mL SENSES</t>
  </si>
  <si>
    <t xml:space="preserve">7891149108428</t>
  </si>
  <si>
    <t xml:space="preserve">CERV SKOL PURO MALTE LT 473ML</t>
  </si>
  <si>
    <t xml:space="preserve">CERV SKOL 473mL LT PURO MALTE</t>
  </si>
  <si>
    <t xml:space="preserve">7891149200405</t>
  </si>
  <si>
    <t xml:space="preserve">CERVEJA SKOL PILSEN 600 ML RET</t>
  </si>
  <si>
    <t xml:space="preserve">CERV SKOL 600mL PILSEN S/CASCO</t>
  </si>
  <si>
    <t xml:space="preserve">CERVEJA SKOL 600ML</t>
  </si>
  <si>
    <t xml:space="preserve">7891149201006</t>
  </si>
  <si>
    <t xml:space="preserve">CERVEJA SKOL PILSEN LATA 473 ML</t>
  </si>
  <si>
    <t xml:space="preserve">7891991296472</t>
  </si>
  <si>
    <t xml:space="preserve">CERVEJA SKOL BEATS LONG NECK GT 313ML</t>
  </si>
  <si>
    <t xml:space="preserve">GIN TONICA SKOL BEATS LN 269mL</t>
  </si>
  <si>
    <t xml:space="preserve">GIN TONICA</t>
  </si>
  <si>
    <t xml:space="preserve">7891991301138</t>
  </si>
  <si>
    <t xml:space="preserve">CERVEJA SKOL BEATS SENSES LONG NECK 269M</t>
  </si>
  <si>
    <t xml:space="preserve">SKOL BEATS SENSES LONG NECK 269ML</t>
  </si>
  <si>
    <t xml:space="preserve">5410228142089</t>
  </si>
  <si>
    <t xml:space="preserve">CERVEJA LEFFE BLONDE LONG NECK 330 ML</t>
  </si>
  <si>
    <t xml:space="preserve">CERV LEFFE BLOND 330mL LN</t>
  </si>
  <si>
    <t xml:space="preserve">LEFFE</t>
  </si>
  <si>
    <t xml:space="preserve">BLONDE</t>
  </si>
  <si>
    <t xml:space="preserve">5410228234098</t>
  </si>
  <si>
    <t xml:space="preserve">CERVEJA LEFFE BLONDE ONE WAY 330ML</t>
  </si>
  <si>
    <t xml:space="preserve">609963737680</t>
  </si>
  <si>
    <t xml:space="preserve">CERVEJA BELCO LATA 473ML</t>
  </si>
  <si>
    <t xml:space="preserve">CERV BELCO 473mL LT PILSEN</t>
  </si>
  <si>
    <t xml:space="preserve">BELCO</t>
  </si>
  <si>
    <t xml:space="preserve">7501064196645</t>
  </si>
  <si>
    <t xml:space="preserve">CERVEJA CORONITA GARRAFA VIDRO 210 ML</t>
  </si>
  <si>
    <t xml:space="preserve">CERV CORONITA 210mL LN EXTRA</t>
  </si>
  <si>
    <t xml:space="preserve">CORONITA</t>
  </si>
  <si>
    <t xml:space="preserve">7730335000330</t>
  </si>
  <si>
    <t xml:space="preserve">CERVEJA NORTEÑA GARRAFA VIDRO 960 ML</t>
  </si>
  <si>
    <t xml:space="preserve">CERV NORTENA 960mL ONE WAY</t>
  </si>
  <si>
    <t xml:space="preserve">NORTENA</t>
  </si>
  <si>
    <t xml:space="preserve">7730452000435</t>
  </si>
  <si>
    <t xml:space="preserve">CERVEJA PATRICIA CL OW 960ML</t>
  </si>
  <si>
    <t xml:space="preserve">CERV PATRICIA 960mL ONE WAY</t>
  </si>
  <si>
    <t xml:space="preserve">PATRICIA</t>
  </si>
  <si>
    <t xml:space="preserve">7730452003740</t>
  </si>
  <si>
    <t xml:space="preserve">CERVEJA PATRICIA LT 473ML</t>
  </si>
  <si>
    <t xml:space="preserve">CERV LT 473mL PATRICIA</t>
  </si>
  <si>
    <t xml:space="preserve">7730452003764</t>
  </si>
  <si>
    <t xml:space="preserve">CERVEJA ZILLERTAL EXTRA PREM 4</t>
  </si>
  <si>
    <t xml:space="preserve">CERV LT 473mL ZILLERTAL</t>
  </si>
  <si>
    <t xml:space="preserve">ZILLERTAL</t>
  </si>
  <si>
    <t xml:space="preserve">7730452005898</t>
  </si>
  <si>
    <t xml:space="preserve">CERVEJA ONE WAY PILSEN 960ML</t>
  </si>
  <si>
    <t xml:space="preserve">CERV PILSEN 960mL ONE WAY</t>
  </si>
  <si>
    <t xml:space="preserve">PILSEN</t>
  </si>
  <si>
    <t xml:space="preserve">7792798007158</t>
  </si>
  <si>
    <t xml:space="preserve">CERVEJA PATAGONIA AMBER LAGER GARRAFA VIDRO 740 ML</t>
  </si>
  <si>
    <t xml:space="preserve">CERV PATAGONIA 740mL AMBER LAGER</t>
  </si>
  <si>
    <t xml:space="preserve">PATAGONIA</t>
  </si>
  <si>
    <t xml:space="preserve">AMBER LAGER</t>
  </si>
  <si>
    <t xml:space="preserve">7792798007165</t>
  </si>
  <si>
    <t xml:space="preserve">CERVEJA PATAGONIA BOHEMIAN PILSENER GARRAFA VIDRO 740 ML</t>
  </si>
  <si>
    <t xml:space="preserve">CERV PATAGONIA 740mL PILSENER</t>
  </si>
  <si>
    <t xml:space="preserve">BOHEMIAN PILSENER</t>
  </si>
  <si>
    <t xml:space="preserve">7792798007172</t>
  </si>
  <si>
    <t xml:space="preserve">CERVEJA PATA WEISS 740ML</t>
  </si>
  <si>
    <t xml:space="preserve">CERV PATAGONIA 740mL WEISSE</t>
  </si>
  <si>
    <t xml:space="preserve">WEISSE</t>
  </si>
  <si>
    <t xml:space="preserve">78905320</t>
  </si>
  <si>
    <t xml:space="preserve">CERV SERRAMALTE 600mL ONE WAY</t>
  </si>
  <si>
    <t xml:space="preserve">CERVEJA SERRAMALTE 600ML</t>
  </si>
  <si>
    <t xml:space="preserve">SERRA MALTE</t>
  </si>
  <si>
    <t xml:space="preserve">78905351</t>
  </si>
  <si>
    <t xml:space="preserve">CERVEJA ORIGINAL 600 ML DESCARTAVEL</t>
  </si>
  <si>
    <t xml:space="preserve">CERV ORIGINAL 600mL PILSEN ONE WAY</t>
  </si>
  <si>
    <t xml:space="preserve">CERVEJA ANTARCTICA ORIGINAL 600ML</t>
  </si>
  <si>
    <t xml:space="preserve">78908642</t>
  </si>
  <si>
    <t xml:space="preserve">CERVEJA SOL PREMIUM CL C/ALC OW 355 ML</t>
  </si>
  <si>
    <t xml:space="preserve">CERV SOL 330mL LN PREMIUM</t>
  </si>
  <si>
    <t xml:space="preserve">SOL</t>
  </si>
  <si>
    <t xml:space="preserve">7891149103065</t>
  </si>
  <si>
    <t xml:space="preserve">CERV STELLA ARTOIS 269mL LT</t>
  </si>
  <si>
    <t xml:space="preserve">CERVEJA STELLA ARTOIS LT 269ML</t>
  </si>
  <si>
    <t xml:space="preserve">STELLA ARTOIS</t>
  </si>
  <si>
    <t xml:space="preserve">7891149106837</t>
  </si>
  <si>
    <t xml:space="preserve">BEB ALCOOL SKOL BEATS LT 269mL SECRET</t>
  </si>
  <si>
    <t xml:space="preserve">CERVEJA SKOL BEATS SECRET LATA 269ML</t>
  </si>
  <si>
    <t xml:space="preserve">SECRET</t>
  </si>
  <si>
    <t xml:space="preserve">7891149107476</t>
  </si>
  <si>
    <t xml:space="preserve">CERVEJA PATAGONIA BOHEMIAN 355ML</t>
  </si>
  <si>
    <t xml:space="preserve">CERV PATAGONIA 355mL PILSENER</t>
  </si>
  <si>
    <t xml:space="preserve">CERV. PATAGONIA BOHEMIAN PILSENER 355ML</t>
  </si>
  <si>
    <t xml:space="preserve">7891149107490</t>
  </si>
  <si>
    <t xml:space="preserve">CERVEJA PATAGONIA 355MLAMBER LAGER</t>
  </si>
  <si>
    <t xml:space="preserve">CERV PATAGONIA 355mL AMBER LAGER</t>
  </si>
  <si>
    <t xml:space="preserve">CERV. PATAGONIA AMBER LAGER LN 355ML</t>
  </si>
  <si>
    <t xml:space="preserve">7891149107513</t>
  </si>
  <si>
    <t xml:space="preserve">CERVEJA PATAGONIA 355ML</t>
  </si>
  <si>
    <t xml:space="preserve">CERV PATAGONIA WEISSE 355mL</t>
  </si>
  <si>
    <t xml:space="preserve">CERV. PATAGONIA WEISSE 355ML</t>
  </si>
  <si>
    <t xml:space="preserve">7891149108138</t>
  </si>
  <si>
    <t xml:space="preserve">CERV.PATAGONIA BOHEMIAN 473ML LA</t>
  </si>
  <si>
    <t xml:space="preserve">CERV PATAGONIA 473mL LT BOHEMIAN</t>
  </si>
  <si>
    <t xml:space="preserve">CERV. PATAGONIA BOH PILS LT 473ML</t>
  </si>
  <si>
    <t xml:space="preserve">7891149108152</t>
  </si>
  <si>
    <t xml:space="preserve">CERV.PATAGONIA AMBER LAGER 473ML LA</t>
  </si>
  <si>
    <t xml:space="preserve">CERV PATAGONIA 473mL AMBER LAGER</t>
  </si>
  <si>
    <t xml:space="preserve">CERV. PATAGONIA AMBER LAGER LT 473ML</t>
  </si>
  <si>
    <t xml:space="preserve">7891149108176</t>
  </si>
  <si>
    <t xml:space="preserve">CERV.PATAGONIA WEISSE 473ML LA</t>
  </si>
  <si>
    <t xml:space="preserve">CERV PATAGONIA 473mL LT WEISSE</t>
  </si>
  <si>
    <t xml:space="preserve">CERV. PATAGONIA WEISSE NAC. LT 473ML</t>
  </si>
  <si>
    <t xml:space="preserve">7891149108374</t>
  </si>
  <si>
    <t xml:space="preserve">PATAGONIA AMB LAG NACIONAL LATA 473ML 6PACK CARTAO</t>
  </si>
  <si>
    <t xml:space="preserve">7891149108510</t>
  </si>
  <si>
    <t xml:space="preserve">CERV.PATAGONIA BOHEIMIAN 740ML</t>
  </si>
  <si>
    <t xml:space="preserve">CERV.PATAGONIA BOHEMIAN PILSENER 740ML</t>
  </si>
  <si>
    <t xml:space="preserve">7891149108534</t>
  </si>
  <si>
    <t xml:space="preserve">CERVEJA PATAGONIA WEISSE 740 ML COM LARANJA E COENTRO</t>
  </si>
  <si>
    <t xml:space="preserve">CERV.PATAGONIA WEIS 740ML</t>
  </si>
  <si>
    <t xml:space="preserve">7891149108664</t>
  </si>
  <si>
    <t xml:space="preserve">PATAGONIA BOH PILS NACIONAL LATA 473ML 6PACK CARTAO</t>
  </si>
  <si>
    <t xml:space="preserve">7891149108671</t>
  </si>
  <si>
    <t xml:space="preserve">CERV. PATAGONIA WEISSE 473ML C/6 UN</t>
  </si>
  <si>
    <t xml:space="preserve">7891149108695</t>
  </si>
  <si>
    <t xml:space="preserve">CERVEJA PATAGONIA AMBER LAGER ONE WAY 740ML</t>
  </si>
  <si>
    <t xml:space="preserve">CERV.PATAGONIA AMBER LAGER 740ML</t>
  </si>
  <si>
    <t xml:space="preserve">7891149108718</t>
  </si>
  <si>
    <t xml:space="preserve">CERV CORONA EXTRA LONG NECK 330ML</t>
  </si>
  <si>
    <t xml:space="preserve">CERV CORONA 330mL LN EXTRA</t>
  </si>
  <si>
    <t xml:space="preserve">CERVEJA CORONA LN 330ML</t>
  </si>
  <si>
    <t xml:space="preserve">CORONA</t>
  </si>
  <si>
    <t xml:space="preserve">7891149108749</t>
  </si>
  <si>
    <t xml:space="preserve">CERV CORONITA EXTRA N OW 210ML</t>
  </si>
  <si>
    <t xml:space="preserve">CERVEJA CORONITA LN 210ML</t>
  </si>
  <si>
    <t xml:space="preserve">7891149108763</t>
  </si>
  <si>
    <t xml:space="preserve">CORONITA EXTRA N OW 210ML CX C/4 SIX PACK</t>
  </si>
  <si>
    <t xml:space="preserve">7891149200504</t>
  </si>
  <si>
    <t xml:space="preserve">CERV SKOL 350mL LT PILSEN</t>
  </si>
  <si>
    <t xml:space="preserve">CERVEJA SKOL PILSEN 350ML LATA</t>
  </si>
  <si>
    <t xml:space="preserve">7891149210305</t>
  </si>
  <si>
    <t xml:space="preserve">CERVEJA CARACU LONG NECK 355 ML</t>
  </si>
  <si>
    <t xml:space="preserve">CERV CARACU 355mL LN</t>
  </si>
  <si>
    <t xml:space="preserve">CERVEJA CARACU LN 355ML</t>
  </si>
  <si>
    <t xml:space="preserve">CARACU</t>
  </si>
  <si>
    <t xml:space="preserve">7891149210343</t>
  </si>
  <si>
    <t xml:space="preserve">CERVEJA CARACU ESC OW 355 ML X6 M PACK 2130ML</t>
  </si>
  <si>
    <t xml:space="preserve">CERVEJA CARACU LN 355ML C/6</t>
  </si>
  <si>
    <t xml:space="preserve">7891149210503</t>
  </si>
  <si>
    <t xml:space="preserve">CERVEJA CARACU LATA 350 ML</t>
  </si>
  <si>
    <t xml:space="preserve">CERV CARACU 350mL LT</t>
  </si>
  <si>
    <t xml:space="preserve">CERVEJA CARACU LT 350ML</t>
  </si>
  <si>
    <t xml:space="preserve">7891149840915</t>
  </si>
  <si>
    <t xml:space="preserve">CERVEJA BOHEMIA SLEEK LATA 350ML</t>
  </si>
  <si>
    <t xml:space="preserve">CERV BOHEMIA 350mL LT PURO MALT SLEEK</t>
  </si>
  <si>
    <t xml:space="preserve">CERVEJA BOHEMIA PURO MALTE 350ML</t>
  </si>
  <si>
    <t xml:space="preserve">BOHEMIA</t>
  </si>
  <si>
    <t xml:space="preserve">7891149840922</t>
  </si>
  <si>
    <t xml:space="preserve">CERVEJA BOHEMIA PURO MALTE CX C/12 350ML</t>
  </si>
  <si>
    <t xml:space="preserve">7891991009584</t>
  </si>
  <si>
    <t xml:space="preserve">CERVEJA ORIGINAL GARRAFA VIDRO 300 ML</t>
  </si>
  <si>
    <t xml:space="preserve">CERV ORIGINAL 300mL PILSEN S/CASCO</t>
  </si>
  <si>
    <t xml:space="preserve">7891991010016</t>
  </si>
  <si>
    <t xml:space="preserve">CERV ANTARCTICA SUBZERO 600mL S/CASCO</t>
  </si>
  <si>
    <t xml:space="preserve">CERVEJA ANTARC. SUB ZERO 600ML</t>
  </si>
  <si>
    <t xml:space="preserve">7891991010023</t>
  </si>
  <si>
    <t xml:space="preserve">CERV ANTARCTICA SUBZERO LT 350mL</t>
  </si>
  <si>
    <t xml:space="preserve">CERVEJA ANTARCTICA SUB ZERO 350ML</t>
  </si>
  <si>
    <t xml:space="preserve">7891991012096</t>
  </si>
  <si>
    <t xml:space="preserve">CERV. BUDWEISER LT 269ML C/8</t>
  </si>
  <si>
    <t xml:space="preserve">7891991012522</t>
  </si>
  <si>
    <t xml:space="preserve">ORIGINAL ONE WAY 300ML CXPAP12</t>
  </si>
  <si>
    <t xml:space="preserve">7891991013024</t>
  </si>
  <si>
    <t xml:space="preserve">CERVEJA STELLA ARTOIS GRF VIDRO ONE WAY 550 ML</t>
  </si>
  <si>
    <t xml:space="preserve">CERV STELLA ARTOIS 600mL</t>
  </si>
  <si>
    <t xml:space="preserve">7891991013772</t>
  </si>
  <si>
    <t xml:space="preserve">CERV BOHEMIA 300mL PALE ALE</t>
  </si>
  <si>
    <t xml:space="preserve">CERV.BOHEMIA PURO MALTE 300ML</t>
  </si>
  <si>
    <t xml:space="preserve">7891991014236</t>
  </si>
  <si>
    <t xml:space="preserve">CERVEJA BOHEMIA PURO MALTE LATA 473 ML</t>
  </si>
  <si>
    <t xml:space="preserve">CERV BOHEMIA 473mL LT PURO MALTE</t>
  </si>
  <si>
    <t xml:space="preserve">CERV. BOHEMIA LATA 473 ML</t>
  </si>
  <si>
    <t xml:space="preserve">7891991014809</t>
  </si>
  <si>
    <t xml:space="preserve">CERV SERRAMALTE 350mL</t>
  </si>
  <si>
    <t xml:space="preserve">CERV. SERRAMALTE LT 350ML</t>
  </si>
  <si>
    <t xml:space="preserve">7891991014816</t>
  </si>
  <si>
    <t xml:space="preserve">CERV. SERRAMALTE LT 350ML C/6</t>
  </si>
  <si>
    <t xml:space="preserve">7891991015462</t>
  </si>
  <si>
    <t xml:space="preserve">CERVEJA STELLA ARTOIS LONG NECK 330ML</t>
  </si>
  <si>
    <t xml:space="preserve">CERV STELLA ARTOIS 330mL LN</t>
  </si>
  <si>
    <t xml:space="preserve">CERVEJA STELLA ARTOIS LN 330ML</t>
  </si>
  <si>
    <t xml:space="preserve">7891991015486</t>
  </si>
  <si>
    <t xml:space="preserve">CERV.STELLA ARTOIS LONG.N CX C/6 330ML</t>
  </si>
  <si>
    <t xml:space="preserve">7891991016001</t>
  </si>
  <si>
    <t xml:space="preserve">CERVEJA ORIGINAL 350ML C/12 LT</t>
  </si>
  <si>
    <t xml:space="preserve">7891991016223</t>
  </si>
  <si>
    <t xml:space="preserve">STELLA ARTOIS LT SLEEK 350ML</t>
  </si>
  <si>
    <t xml:space="preserve">CERV STELLA ARTOIS 350mL LT</t>
  </si>
  <si>
    <t xml:space="preserve">CERVEJA STELLA ARTOIS LATA 350ML</t>
  </si>
  <si>
    <t xml:space="preserve">7891991016230</t>
  </si>
  <si>
    <t xml:space="preserve">CERVEJA STELLA ARTOIS 350ML CX C/8 UN</t>
  </si>
  <si>
    <t xml:space="preserve">7891991295086</t>
  </si>
  <si>
    <t xml:space="preserve">CERV ORIGINAL 269mL LT</t>
  </si>
  <si>
    <t xml:space="preserve">CERVEJA ORIGINAL LT 269ML</t>
  </si>
  <si>
    <t xml:space="preserve">7891991295093</t>
  </si>
  <si>
    <t xml:space="preserve">CERVEJA ORIGINAL LT 269ML C/8</t>
  </si>
  <si>
    <t xml:space="preserve">7891991295109</t>
  </si>
  <si>
    <t xml:space="preserve">CERVEJA STELLA ARTOIS ONE WAY 600ML CX C12</t>
  </si>
  <si>
    <t xml:space="preserve">CERVEJA STELLA ARTOIS 600ML</t>
  </si>
  <si>
    <t xml:space="preserve">7891991296441</t>
  </si>
  <si>
    <t xml:space="preserve">CERVEJA STELLA ARTOIS SEM G.L.N. 330 ML</t>
  </si>
  <si>
    <t xml:space="preserve">CERV STELLA ARTOIS 330mL LN SEM GLUTEN</t>
  </si>
  <si>
    <t xml:space="preserve">CERV. STELLA ARTOIS SEM GLUTEN 330ML</t>
  </si>
  <si>
    <t xml:space="preserve">7891991297424</t>
  </si>
  <si>
    <t xml:space="preserve">CERVEJA SPATEN 350ML LT</t>
  </si>
  <si>
    <t xml:space="preserve">CERV SPATEN 350mL LT SLEEK</t>
  </si>
  <si>
    <t xml:space="preserve">CERVEJA SPATEN PURO MALTE LT 350ML</t>
  </si>
  <si>
    <t xml:space="preserve">SPATEN</t>
  </si>
  <si>
    <t xml:space="preserve">7891991297431</t>
  </si>
  <si>
    <t xml:space="preserve">CERVEJA SPATEN PURO MALTE LATA 350 ML</t>
  </si>
  <si>
    <t xml:space="preserve">CERVEJA SPATEN PURO MALTE CX C/12 350ML</t>
  </si>
  <si>
    <t xml:space="preserve">7891991297479</t>
  </si>
  <si>
    <t xml:space="preserve">CERVEJA SPATEN 355ML LN</t>
  </si>
  <si>
    <t xml:space="preserve">CERV SPATEN 355mL LN</t>
  </si>
  <si>
    <t xml:space="preserve">CERVEJA SPATEN PURO MUNICH 355ML</t>
  </si>
  <si>
    <t xml:space="preserve">7891991297547</t>
  </si>
  <si>
    <t xml:space="preserve">CERVEJA SPATEN PURO MALTE ONE WAY 600 ML</t>
  </si>
  <si>
    <t xml:space="preserve">CERV SPATEN ONE WAY 600mL</t>
  </si>
  <si>
    <t xml:space="preserve">CERVEJA SPATEN PURO MALTE 600ML</t>
  </si>
  <si>
    <t xml:space="preserve">7891991297554</t>
  </si>
  <si>
    <t xml:space="preserve">CERVEJA SPATEN ONE WAY 12X600ML</t>
  </si>
  <si>
    <t xml:space="preserve">7891991298414</t>
  </si>
  <si>
    <t xml:space="preserve">CERVEJA BUDWEISER ZERO LT C/8 350ML</t>
  </si>
  <si>
    <t xml:space="preserve">7891991300933</t>
  </si>
  <si>
    <t xml:space="preserve">CERVEJA PATAGON IPA 473ML</t>
  </si>
  <si>
    <t xml:space="preserve">CERV PATAGONIA 473mL LT IPA</t>
  </si>
  <si>
    <t xml:space="preserve">CERVEJA PATAGONIA IPA LATA 473ML</t>
  </si>
  <si>
    <t xml:space="preserve">IPA</t>
  </si>
  <si>
    <t xml:space="preserve">7891991300940</t>
  </si>
  <si>
    <t xml:space="preserve">CERVEJAPATAGONIA IPA LATA 6X473ML</t>
  </si>
  <si>
    <t xml:space="preserve">7891991300957</t>
  </si>
  <si>
    <t xml:space="preserve">CERVEJA PATAGONIA IPA LON NECK 355ML</t>
  </si>
  <si>
    <t xml:space="preserve">CERV PATAGONIA 355ML LN IPA</t>
  </si>
  <si>
    <t xml:space="preserve">CERV. PATAGONIA IPA 355ML</t>
  </si>
  <si>
    <t xml:space="preserve">7891991300971</t>
  </si>
  <si>
    <t xml:space="preserve">CERV PATAGONIA IPA ONE WAY 740ML</t>
  </si>
  <si>
    <t xml:space="preserve">CERV PATAGONIA 740mL IPA ONE WAY</t>
  </si>
  <si>
    <t xml:space="preserve">CERV. PATAGONIA IPA ONE WAY 740ML</t>
  </si>
  <si>
    <t xml:space="preserve">7891991302777</t>
  </si>
  <si>
    <t xml:space="preserve">CERVEJA BOHEMIA LN 355ML</t>
  </si>
  <si>
    <t xml:space="preserve">CERV BOHEMIA 330mL LN</t>
  </si>
  <si>
    <t xml:space="preserve">7891991303200</t>
  </si>
  <si>
    <t xml:space="preserve">CERV SPATEN LT 473ML</t>
  </si>
  <si>
    <t xml:space="preserve">CERV SPATEN 473mL LT</t>
  </si>
  <si>
    <t xml:space="preserve">7891991303309</t>
  </si>
  <si>
    <t xml:space="preserve">CERVEJA STELLA ARTOIS 473ML</t>
  </si>
  <si>
    <t xml:space="preserve">CERV STELLA ARTOIS 473mL LT</t>
  </si>
  <si>
    <t xml:space="preserve">7891991303484</t>
  </si>
  <si>
    <t xml:space="preserve">CERV CORONA EXTRA 330ML</t>
  </si>
  <si>
    <t xml:space="preserve">7891991304733</t>
  </si>
  <si>
    <t xml:space="preserve">ORIGINAL GFA VD 1L</t>
  </si>
  <si>
    <t xml:space="preserve">CERV ORIGINAL 1L S/CASCO</t>
  </si>
  <si>
    <t xml:space="preserve">CERVEJA ORIGINAL 1L</t>
  </si>
  <si>
    <t xml:space="preserve">l</t>
  </si>
  <si>
    <t xml:space="preserve">7891991304870</t>
  </si>
  <si>
    <t xml:space="preserve">CERVEJAS STELLA ARTOIS 330ML-LN PURE GOLD</t>
  </si>
  <si>
    <t xml:space="preserve">CERV STELLA ARTOIS 330mL LN PURE GOLD</t>
  </si>
  <si>
    <t xml:space="preserve">CERV. STELLA ARTOIS PURE GOLD 330ML</t>
  </si>
  <si>
    <t xml:space="preserve">PURE GOLD</t>
  </si>
  <si>
    <t xml:space="preserve">7891991305846</t>
  </si>
  <si>
    <t xml:space="preserve">CERVEJA CORONA PILSEN LATAO 473ML</t>
  </si>
  <si>
    <t xml:space="preserve">CERV CORONA EXTRA LT 473mL</t>
  </si>
  <si>
    <t xml:space="preserve">78934115</t>
  </si>
  <si>
    <t xml:space="preserve">CERVEJA SOL PREMIUM LONG NECK 330 ML</t>
  </si>
  <si>
    <t xml:space="preserve">CERV. SOL LN 330ML</t>
  </si>
  <si>
    <t xml:space="preserve">7896045500116</t>
  </si>
  <si>
    <t xml:space="preserve">CERVEJA KAISER PILSEN LT 12 UNI CX 350ML 4200ML</t>
  </si>
  <si>
    <t xml:space="preserve">CERV. KAISER C/12 DE 350ML LT</t>
  </si>
  <si>
    <t xml:space="preserve">KAISER</t>
  </si>
  <si>
    <t xml:space="preserve">7896045503063</t>
  </si>
  <si>
    <t xml:space="preserve">CERVEJA KAISER LT 500ML</t>
  </si>
  <si>
    <t xml:space="preserve">CERV KAISER 473mL LT PILSEN</t>
  </si>
  <si>
    <t xml:space="preserve">7896045503414</t>
  </si>
  <si>
    <t xml:space="preserve">CERVEJA KAISER PILSEN LATA 473 ML</t>
  </si>
  <si>
    <t xml:space="preserve">CERVEJA KAISER PILSEN LT 473ML</t>
  </si>
  <si>
    <t xml:space="preserve">7896045503452</t>
  </si>
  <si>
    <t xml:space="preserve">CERVEJA BAVARIA PILSEN LATA 473 ML</t>
  </si>
  <si>
    <t xml:space="preserve">CERV BAVARIA 473mL LT PILSEN</t>
  </si>
  <si>
    <t xml:space="preserve">CERVEJA BAVARIA CLASSICA 473ML</t>
  </si>
  <si>
    <t xml:space="preserve">BAVARIA</t>
  </si>
  <si>
    <t xml:space="preserve">7896045504497</t>
  </si>
  <si>
    <t xml:space="preserve">CERV. SOL LN PREMIUM 330ML CX C/6</t>
  </si>
  <si>
    <t xml:space="preserve">7896045504848</t>
  </si>
  <si>
    <t xml:space="preserve">CERVEJA AMSTEL 350ML CX C/12</t>
  </si>
  <si>
    <t xml:space="preserve">7896045504916</t>
  </si>
  <si>
    <t xml:space="preserve">CERVEJA KAISER LT 473ML</t>
  </si>
  <si>
    <t xml:space="preserve">7896045506187</t>
  </si>
  <si>
    <t xml:space="preserve">CERVEJA LAGUNITAS IPA LONG NECK 355ML</t>
  </si>
  <si>
    <t xml:space="preserve">CERV LAGUNITAS LN 355mL</t>
  </si>
  <si>
    <t xml:space="preserve">LAGUNITAS</t>
  </si>
  <si>
    <t xml:space="preserve">7896045506477</t>
  </si>
  <si>
    <t xml:space="preserve">CERVEJA BLUE MOON 350 ML LT WHITE ALE PACK C/12</t>
  </si>
  <si>
    <t xml:space="preserve">CERV BLUE MOON 350mL LT BELGIAN WHITE</t>
  </si>
  <si>
    <t xml:space="preserve">BLUE MOON</t>
  </si>
  <si>
    <t xml:space="preserve">BElGIAN WHITE</t>
  </si>
  <si>
    <t xml:space="preserve">7896045506507</t>
  </si>
  <si>
    <t xml:space="preserve">CERVEJA BLUE MOON 350ML BELGIAN WHITE LT</t>
  </si>
  <si>
    <t xml:space="preserve">CERVEJA BLUE MOON LATA 350ML</t>
  </si>
  <si>
    <t xml:space="preserve">7896045506514</t>
  </si>
  <si>
    <t xml:space="preserve">CERV BLUE MOON 355ML LONG N BELGIAN WHITE</t>
  </si>
  <si>
    <t xml:space="preserve">CERV BLUE MOON 355mL LN BELGIAN WHITE</t>
  </si>
  <si>
    <t xml:space="preserve">7896045506682</t>
  </si>
  <si>
    <t xml:space="preserve">CERVEJA LAGUNITAS IPA LT 355 ML</t>
  </si>
  <si>
    <t xml:space="preserve">CERV LAGUNITAS LT 350mL</t>
  </si>
  <si>
    <t xml:space="preserve">CERV.LAGUNITAS IPA LT 350ML</t>
  </si>
  <si>
    <t xml:space="preserve">7896045506705</t>
  </si>
  <si>
    <t xml:space="preserve">CERVEJA TIGER PURO MALTE  LATA SLEEK 350ML</t>
  </si>
  <si>
    <t xml:space="preserve">CERV TIGER 350mL PURO MALTE</t>
  </si>
  <si>
    <t xml:space="preserve">CERVEJA TIGER SLEEK PURO MALTE 350ML</t>
  </si>
  <si>
    <t xml:space="preserve">TIGER</t>
  </si>
  <si>
    <t xml:space="preserve">CRYSTAL</t>
  </si>
  <si>
    <t xml:space="preserve">7896052602391</t>
  </si>
  <si>
    <t xml:space="preserve">CERVEJA PILSEN BRASIL KIRIN NOVA SCHIN TRADICIONAL 473 ML</t>
  </si>
  <si>
    <t xml:space="preserve">CERV SCHIN 473mL LT</t>
  </si>
  <si>
    <t xml:space="preserve">NOVA SCHIN</t>
  </si>
  <si>
    <t xml:space="preserve">7896052605316</t>
  </si>
  <si>
    <t xml:space="preserve">CERVEJA SCHIN PILSEN LATA 473 ML</t>
  </si>
  <si>
    <t xml:space="preserve">SCHIN</t>
  </si>
  <si>
    <t xml:space="preserve">7896052605323</t>
  </si>
  <si>
    <t xml:space="preserve">CERVEJA NOVA SCHIN LATAO 473ML PACK 12</t>
  </si>
  <si>
    <t xml:space="preserve">7896052605378</t>
  </si>
  <si>
    <t xml:space="preserve">CERVEJA SCHIN PILSEN GARRAFA VIDRO 1000 ML</t>
  </si>
  <si>
    <t xml:space="preserve">CERV SCHIN 1L PILSEN S/CASCO</t>
  </si>
  <si>
    <t xml:space="preserve">7896052607624</t>
  </si>
  <si>
    <t xml:space="preserve">CERVEJA TIGER 350ML LAGER</t>
  </si>
  <si>
    <t xml:space="preserve">7896052607679</t>
  </si>
  <si>
    <t xml:space="preserve">CERVEJA TIGER PURO MALTE CRYSTAL LT 473ML</t>
  </si>
  <si>
    <t xml:space="preserve">CERV TIGER 473mL LT</t>
  </si>
  <si>
    <t xml:space="preserve">7896052607686</t>
  </si>
  <si>
    <t xml:space="preserve">CERVEJA TIGER PURO CRYSTAL 473ML C/12</t>
  </si>
  <si>
    <t xml:space="preserve">7896336807450</t>
  </si>
  <si>
    <t xml:space="preserve">KIT THEREZOPOLIS CERV GOLD 600mLC/1</t>
  </si>
  <si>
    <t xml:space="preserve">CERV. TEREZOPOLIS GOLD GIFT BOX KITS</t>
  </si>
  <si>
    <t xml:space="preserve">THEREZOPOLIS</t>
  </si>
  <si>
    <t xml:space="preserve">GOLD</t>
  </si>
  <si>
    <t xml:space="preserve">PREMIUM LAGER</t>
  </si>
  <si>
    <t xml:space="preserve">KIT COM 1TACA</t>
  </si>
  <si>
    <t xml:space="preserve">KIT</t>
  </si>
  <si>
    <t xml:space="preserve">7896336809775</t>
  </si>
  <si>
    <t xml:space="preserve">CERVEJA THEREZOPOLIS GOLD GRF 500ML</t>
  </si>
  <si>
    <t xml:space="preserve">CERV THEREZOPOLIS 500mL VD GOLD</t>
  </si>
  <si>
    <t xml:space="preserve">7896336809799</t>
  </si>
  <si>
    <t xml:space="preserve">CERV THEREZOPOLIS WEISSBIER 500ML</t>
  </si>
  <si>
    <t xml:space="preserve">CERV THEREZOPOLIS 500mL WEISSIBIER</t>
  </si>
  <si>
    <t xml:space="preserve">ELFENBEIN</t>
  </si>
  <si>
    <t xml:space="preserve">WEISSBIER</t>
  </si>
  <si>
    <t xml:space="preserve">7896371000021</t>
  </si>
  <si>
    <t xml:space="preserve">CERVEJA LAGER PURO MALTE GOLD THEREZOPOLIS LATA 473ML</t>
  </si>
  <si>
    <t xml:space="preserve">CERV THEREZOPOLIS 473mL LT GOLD</t>
  </si>
  <si>
    <t xml:space="preserve">7896371000168</t>
  </si>
  <si>
    <t xml:space="preserve">CERV THEREZOPOLIS 355mL LN GOLD LAGER</t>
  </si>
  <si>
    <t xml:space="preserve">CERV. THEREZOPOLIS GOLD 355ML C/6UN</t>
  </si>
  <si>
    <t xml:space="preserve">7896371000175</t>
  </si>
  <si>
    <t xml:space="preserve">CERV GRA THEREZOPOLIS LAGER GOLD - 355ML</t>
  </si>
  <si>
    <t xml:space="preserve">CERV. THEREZOPOLIS GOLD 355ML</t>
  </si>
  <si>
    <t xml:space="preserve">7896371000182</t>
  </si>
  <si>
    <t xml:space="preserve">CERVEJA THEREZOPOLIS GOLD  GFA 500ML</t>
  </si>
  <si>
    <t xml:space="preserve">7896371000205</t>
  </si>
  <si>
    <t xml:space="preserve">7896371000212</t>
  </si>
  <si>
    <t xml:space="preserve">CERVEJA THEREZOPOLIS JADE IPA 500ML</t>
  </si>
  <si>
    <t xml:space="preserve">CERV THEREZOPOLIS 500mL IPA</t>
  </si>
  <si>
    <t xml:space="preserve">JADE</t>
  </si>
  <si>
    <t xml:space="preserve">7896371000236</t>
  </si>
  <si>
    <t xml:space="preserve">CERVEJA THEREZOPOLIS RUBINE BOCK VD 500ML</t>
  </si>
  <si>
    <t xml:space="preserve">CERV THEREZOPOLIS 500mL BOCK</t>
  </si>
  <si>
    <t xml:space="preserve">RUBINE</t>
  </si>
  <si>
    <t xml:space="preserve">BOCK</t>
  </si>
  <si>
    <t xml:space="preserve">7896436101892</t>
  </si>
  <si>
    <t xml:space="preserve">CERVEJA BELLAVISTA LAGER 473ML LATAO</t>
  </si>
  <si>
    <t xml:space="preserve">CERV BELLAVISTA 473mL LAGER</t>
  </si>
  <si>
    <t xml:space="preserve">BELLAVISTA</t>
  </si>
  <si>
    <t xml:space="preserve">7896436101908</t>
  </si>
  <si>
    <t xml:space="preserve">CERVEJA BELLAVISTA LAGER 473ML LATAO 12 UN</t>
  </si>
  <si>
    <t xml:space="preserve">7896436101915</t>
  </si>
  <si>
    <t xml:space="preserve">CERVEJA BELLAVISTA IPA 500ML VIDRO OW</t>
  </si>
  <si>
    <t xml:space="preserve">CERV BELLAVISTA 500mL IPA</t>
  </si>
  <si>
    <t xml:space="preserve">AMERICAN IPA</t>
  </si>
  <si>
    <t xml:space="preserve">7896436101939</t>
  </si>
  <si>
    <t xml:space="preserve">CERVEJA BELLAVISTA WEISS 500ML VIDRO OW</t>
  </si>
  <si>
    <t xml:space="preserve">CERV BELLAVISTA 500mL WEISS</t>
  </si>
  <si>
    <t xml:space="preserve">WEISS</t>
  </si>
  <si>
    <t xml:space="preserve">7896436101953</t>
  </si>
  <si>
    <t xml:space="preserve">CERVEJA BELLAVISTA BELGIAN BLOND ALE 500ML VIDRO OW</t>
  </si>
  <si>
    <t xml:space="preserve">CERV BELLAVISTA 500mL BELGIAN BLOND</t>
  </si>
  <si>
    <t xml:space="preserve">BLOND ALE</t>
  </si>
  <si>
    <t xml:space="preserve">7896436101977</t>
  </si>
  <si>
    <t xml:space="preserve">CERVEJA BELLAVISTA WITBIER 500ML VIDRO OW</t>
  </si>
  <si>
    <t xml:space="preserve">CERV BELLAVISTA 500mL WITBIER</t>
  </si>
  <si>
    <t xml:space="preserve">7897395001063</t>
  </si>
  <si>
    <t xml:space="preserve">CERV PETRA PREMIUM L/NEC  355M</t>
  </si>
  <si>
    <t xml:space="preserve">CERV PETRA 330mL LN PREMIUM ESCURA</t>
  </si>
  <si>
    <t xml:space="preserve">PETRA</t>
  </si>
  <si>
    <t xml:space="preserve">PREMIUM ESCURA</t>
  </si>
  <si>
    <t xml:space="preserve">7897395020149</t>
  </si>
  <si>
    <t xml:space="preserve">CERVEJA ESCURA PETRA PREMIUM 350ML</t>
  </si>
  <si>
    <t xml:space="preserve">CERV PETRA 350mL LT PREMIUM ESCURA</t>
  </si>
  <si>
    <t xml:space="preserve">7897395020194</t>
  </si>
  <si>
    <t xml:space="preserve">CERVEJA ITAIPAVA MALZBIER LATA 350 ML</t>
  </si>
  <si>
    <t xml:space="preserve">CERV ITAIPAVA 350mL LT MALZBIER</t>
  </si>
  <si>
    <t xml:space="preserve">CERVEJA ITAIPAVA MALZBIER LT 350ML</t>
  </si>
  <si>
    <t xml:space="preserve">ITAIPAVA</t>
  </si>
  <si>
    <t xml:space="preserve">7897395020200</t>
  </si>
  <si>
    <t xml:space="preserve">CERVEJA ITAIPAVA MALZBIER 350ML C/12</t>
  </si>
  <si>
    <t xml:space="preserve">7897395020217</t>
  </si>
  <si>
    <t xml:space="preserve">CERVEJA ITAIPAVA PILSEN LATA 473 ML</t>
  </si>
  <si>
    <t xml:space="preserve">CERV ITAIPAVA 473mL LT</t>
  </si>
  <si>
    <t xml:space="preserve">7897395020644</t>
  </si>
  <si>
    <t xml:space="preserve">CERVEJA PETRA PREMIUM ESCURA LATA 350 ML</t>
  </si>
  <si>
    <t xml:space="preserve">7897395040123</t>
  </si>
  <si>
    <t xml:space="preserve">CERVEJA ITAIPAVA SEM ALCOOL LT 350 ML</t>
  </si>
  <si>
    <t xml:space="preserve">CERV ITAIPAVA 350mL LT S/ALCOOL</t>
  </si>
  <si>
    <t xml:space="preserve">7897395040390</t>
  </si>
  <si>
    <t xml:space="preserve">CERVEJA ITAIPAVA SEM ALCOOL / ZERO ALCOOL LATA 350 ML</t>
  </si>
  <si>
    <t xml:space="preserve">7897395040406</t>
  </si>
  <si>
    <t xml:space="preserve">CERVEJA ITAIPAVA PILSEN 0 ALCOOL LATA 350ML PACK 12</t>
  </si>
  <si>
    <t xml:space="preserve">7897395099329</t>
  </si>
  <si>
    <t xml:space="preserve">CERV PETRA 350mL PURO MALTE</t>
  </si>
  <si>
    <t xml:space="preserve">CERVEJA PETRA PURO MALTE ORIGEM LT350ML </t>
  </si>
  <si>
    <t xml:space="preserve">7897395099695</t>
  </si>
  <si>
    <t xml:space="preserve">CERV PETRA PURO MALTE LT 473</t>
  </si>
  <si>
    <t xml:space="preserve">CERV PETRA 473mL PURO MALTE</t>
  </si>
  <si>
    <t xml:space="preserve">7898235981170</t>
  </si>
  <si>
    <t xml:space="preserve">CERVEJA BLUE MOON BE 355ML</t>
  </si>
  <si>
    <t xml:space="preserve">7898367980010</t>
  </si>
  <si>
    <t xml:space="preserve">CERVEJA EISENBAHN PILSEN LONG NECK 355 ML</t>
  </si>
  <si>
    <t xml:space="preserve">CERV EISENBAHN 355mL LN PILSEN</t>
  </si>
  <si>
    <t xml:space="preserve">CERV. EISENBAHN PILSEN LN 355ML</t>
  </si>
  <si>
    <t xml:space="preserve">EISENBAHN</t>
  </si>
  <si>
    <t xml:space="preserve">7898367980034</t>
  </si>
  <si>
    <t xml:space="preserve">CERVEJA EISENBAHN PALE ALE LONG NECK 355 ML</t>
  </si>
  <si>
    <t xml:space="preserve">CERV EISENBAHN 355mL LN PALE ALE</t>
  </si>
  <si>
    <t xml:space="preserve">CERV. EISENBAHN PALE ALE 355ML</t>
  </si>
  <si>
    <t xml:space="preserve">PALE ALE</t>
  </si>
  <si>
    <t xml:space="preserve">7898367980041</t>
  </si>
  <si>
    <t xml:space="preserve">CERVEJA EISENBAHN WEIZENBIER LONG NECK 355 ML</t>
  </si>
  <si>
    <t xml:space="preserve">CERV EISENBAHN 355mL LN WEIZENBIER</t>
  </si>
  <si>
    <t xml:space="preserve">CERV. EISENBAHN WEIZENBIER LN 355ML</t>
  </si>
  <si>
    <t xml:space="preserve">WEIZENBIER</t>
  </si>
  <si>
    <t xml:space="preserve">7898367980058</t>
  </si>
  <si>
    <t xml:space="preserve">CERVEJA EISENBAHN PILSEN GARRAFA 355ML PACK 6</t>
  </si>
  <si>
    <t xml:space="preserve">CERV. EISENBAHN LN C/6UND DE 355ML</t>
  </si>
  <si>
    <t xml:space="preserve">7898367980454</t>
  </si>
  <si>
    <t xml:space="preserve">CERVEJA EISENBAHN PALE ALE CL V OW 355ML C/COPO GTS</t>
  </si>
  <si>
    <t xml:space="preserve">CERV EISENBAHN 350mL LT IPA</t>
  </si>
  <si>
    <t xml:space="preserve">7898367983356</t>
  </si>
  <si>
    <t xml:space="preserve">CERV EISENBAHN 473ML PILSEN</t>
  </si>
  <si>
    <t xml:space="preserve">CERV EISENBAHN LT 473mL</t>
  </si>
  <si>
    <t xml:space="preserve">7898367983615</t>
  </si>
  <si>
    <t xml:space="preserve">CERV EISENBAHN 600mL ONE WAY</t>
  </si>
  <si>
    <t xml:space="preserve">CERV. EISENBAHN PILSEN PURO MALTE 600ML</t>
  </si>
  <si>
    <t xml:space="preserve">7898367983790</t>
  </si>
  <si>
    <t xml:space="preserve">CERVEJA EISENBAHN PILSEN LATA 350 ML</t>
  </si>
  <si>
    <t xml:space="preserve">CERV EISENBAHN 350mL LT PILSEN</t>
  </si>
  <si>
    <t xml:space="preserve">CERV. EISENBAHN PILSEN 350ML</t>
  </si>
  <si>
    <t xml:space="preserve">7898367983813</t>
  </si>
  <si>
    <t xml:space="preserve">CERVEJA EISENBAHN IPA LONG NECK 355 ML</t>
  </si>
  <si>
    <t xml:space="preserve">CERV EISENBAHN 355mL LN AMERICAN IPA</t>
  </si>
  <si>
    <t xml:space="preserve">CERV.EISENBAHN AMERICAN IPA LN 355ML</t>
  </si>
  <si>
    <t xml:space="preserve">7898367984018</t>
  </si>
  <si>
    <t xml:space="preserve">CERVEISENB12X350ML</t>
  </si>
  <si>
    <t xml:space="preserve">CERV. EISENBAHN PILSEN 350ML CX/12</t>
  </si>
  <si>
    <t xml:space="preserve">7898367984056</t>
  </si>
  <si>
    <t xml:space="preserve">CERV.EISENBAHN AMERICAN IPA 350ML</t>
  </si>
  <si>
    <t xml:space="preserve">7898367984070</t>
  </si>
  <si>
    <t xml:space="preserve">CERV.EISENBAHN SLEEK PALE 350ML LA</t>
  </si>
  <si>
    <t xml:space="preserve">CERV EISENBAHN 350mL LT PALE ALE</t>
  </si>
  <si>
    <t xml:space="preserve">7898367984131</t>
  </si>
  <si>
    <t xml:space="preserve">CERV.EISENBAHN AMERICAN IPA LN 355ML C/6</t>
  </si>
  <si>
    <t xml:space="preserve">7898367984216</t>
  </si>
  <si>
    <t xml:space="preserve">CERVEJA EISENBAHN PILSEN LATAO 473ML FD12 UN</t>
  </si>
  <si>
    <t xml:space="preserve">7898367984254</t>
  </si>
  <si>
    <t xml:space="preserve">CERVEJA EISENBAHN LONG NECK 355ML SESSION IPA</t>
  </si>
  <si>
    <t xml:space="preserve">CERV EISENBAHN LN 355 mL SESSION IPA HIL</t>
  </si>
  <si>
    <t xml:space="preserve">CERV. EISENBAHN SESSION IPA 355ML</t>
  </si>
  <si>
    <t xml:space="preserve">SESSION IPA</t>
  </si>
  <si>
    <t xml:space="preserve">7898367984346</t>
  </si>
  <si>
    <t xml:space="preserve">CERVEJA EISENBAHN UNFILTERED LN 355ML</t>
  </si>
  <si>
    <t xml:space="preserve">CERV EISENBAHN UNFILTERED LN 355mL</t>
  </si>
  <si>
    <t xml:space="preserve">CERV. EISENBAHN UNFILTERED LN 355ML</t>
  </si>
  <si>
    <t xml:space="preserve">UNFILTERED</t>
  </si>
  <si>
    <t xml:space="preserve">7898367984377</t>
  </si>
  <si>
    <t xml:space="preserve">CERVEJA EISENBAHN UNFILTERED LT 350ML</t>
  </si>
  <si>
    <t xml:space="preserve">CERV EISENBAHN UNFILTERED LT 350mL</t>
  </si>
  <si>
    <t xml:space="preserve">CERV. EISENBAHN UNFILTERED LT 350ML</t>
  </si>
  <si>
    <t xml:space="preserve">7898367984384</t>
  </si>
  <si>
    <t xml:space="preserve">CERVEJA EISENBAHN UNFILTERED LT 12X350ML</t>
  </si>
  <si>
    <t xml:space="preserve">CERV. EISENBAHN UNFILTERED LT 350ML C/12</t>
  </si>
  <si>
    <t xml:space="preserve">7898367984469</t>
  </si>
  <si>
    <t xml:space="preserve">CERVEJA EISENBAHN GERMAN PILSNER 355ML</t>
  </si>
  <si>
    <t xml:space="preserve">CERV EISENBAHN 355mL LN GERMAN PILSENER</t>
  </si>
  <si>
    <t xml:space="preserve">CERV. EISENBAHN GERMAN PILSNER 355ML</t>
  </si>
  <si>
    <t xml:space="preserve">GERMAN PILSNER</t>
  </si>
  <si>
    <t xml:space="preserve">7898367984513</t>
  </si>
  <si>
    <t xml:space="preserve">CERVEJA EISENBAHN UNFILTERED 473ML</t>
  </si>
  <si>
    <t xml:space="preserve">CERV EISENBAHN LT 473mL UNFILTERED</t>
  </si>
  <si>
    <t xml:space="preserve">7898377660223</t>
  </si>
  <si>
    <t xml:space="preserve">CERVEJA LOKAL PILSEN LATA 473 ML</t>
  </si>
  <si>
    <t xml:space="preserve">CERV LOKAL 473mL LT</t>
  </si>
  <si>
    <t xml:space="preserve">LOKAL</t>
  </si>
  <si>
    <t xml:space="preserve">7898377660230</t>
  </si>
  <si>
    <t xml:space="preserve">CVJ LOKAL 12X473ML</t>
  </si>
  <si>
    <t xml:space="preserve">7898377660971</t>
  </si>
  <si>
    <t xml:space="preserve">CERVEJA BLACK PRINCESS BLOND ALE 600 ML</t>
  </si>
  <si>
    <t xml:space="preserve">CERV BLACK PRINCESS 600mL MISS BLOND</t>
  </si>
  <si>
    <t xml:space="preserve">BLACK PRINCESS</t>
  </si>
  <si>
    <t xml:space="preserve">MISS BLONDE</t>
  </si>
  <si>
    <t xml:space="preserve">BLONDE ALE</t>
  </si>
  <si>
    <t xml:space="preserve">7898377660995</t>
  </si>
  <si>
    <t xml:space="preserve">CERVEJA BLACK PRINCESS HOP IPA 600 ML</t>
  </si>
  <si>
    <t xml:space="preserve">CERV BLACK PRINCESS 600mL LETS HOP IPA</t>
  </si>
  <si>
    <t xml:space="preserve">CERV. BLACK PRINCESS LETS HOP 600ML</t>
  </si>
  <si>
    <t xml:space="preserve">LETS HOP</t>
  </si>
  <si>
    <t xml:space="preserve">7898377661015</t>
  </si>
  <si>
    <t xml:space="preserve">CERVEJA BLACK PRINCESS BACKTOTHEREDLARGER 600 ML</t>
  </si>
  <si>
    <t xml:space="preserve">CERV BLACK PRINCESS 600mL BACK THE RED</t>
  </si>
  <si>
    <t xml:space="preserve">BACK TO THE RED</t>
  </si>
  <si>
    <t xml:space="preserve">RED LAGER</t>
  </si>
  <si>
    <t xml:space="preserve">7898377661039</t>
  </si>
  <si>
    <t xml:space="preserve">CERVEJA BLACK PRINCESS WEIZEN 600 ML</t>
  </si>
  <si>
    <t xml:space="preserve">CERV BLACK PRINCESS 600mL DOCTOR WEISS</t>
  </si>
  <si>
    <t xml:space="preserve">DOCTOR WEISS</t>
  </si>
  <si>
    <t xml:space="preserve">7898605251827</t>
  </si>
  <si>
    <t xml:space="preserve">CERVEJA COLORADO RIBEIRAO 600ML</t>
  </si>
  <si>
    <t xml:space="preserve">CERV COLORADO 600mL LAGER</t>
  </si>
  <si>
    <t xml:space="preserve">COLORADO</t>
  </si>
  <si>
    <t xml:space="preserve">RIBEIRAO LAGER</t>
  </si>
  <si>
    <t xml:space="preserve">7898605253272</t>
  </si>
  <si>
    <t xml:space="preserve">CERV COLORADO 350 ML RIB LAGER C/ LARANJA LATA</t>
  </si>
  <si>
    <t xml:space="preserve">CERV COLORADO 350mL LT LAGER</t>
  </si>
  <si>
    <t xml:space="preserve">CERVEJA COLORADO RIBEIRAO LAGER 350ML</t>
  </si>
  <si>
    <t xml:space="preserve">7898650430055</t>
  </si>
  <si>
    <t xml:space="preserve">CERVEJARIA TUPINIQUIM HELLES 6</t>
  </si>
  <si>
    <t xml:space="preserve">CERV TUPINIQUIM 600mL HELLES</t>
  </si>
  <si>
    <t xml:space="preserve">TUPINIQUIN</t>
  </si>
  <si>
    <t xml:space="preserve">HELLES</t>
  </si>
  <si>
    <t xml:space="preserve">7898650430796</t>
  </si>
  <si>
    <t xml:space="preserve">CERVEJA TUPINIQUIM 600ML WEISS</t>
  </si>
  <si>
    <t xml:space="preserve">CERV TUPINIQUIM 600mL WEISS</t>
  </si>
  <si>
    <t xml:space="preserve">7898650432110</t>
  </si>
  <si>
    <t xml:space="preserve">CERV TUPINIQUIM 600ML IPA</t>
  </si>
  <si>
    <t xml:space="preserve">CERV TUPINIQUIM 600mL IPA</t>
  </si>
  <si>
    <t xml:space="preserve">7898650432462</t>
  </si>
  <si>
    <t xml:space="preserve">CERV. TUPINIQUIM CHOPP PILSEN PET 1 LITRO FD X6</t>
  </si>
  <si>
    <t xml:space="preserve">CHOPP TUPINIQUIM 1L PET PILSEN</t>
  </si>
  <si>
    <t xml:space="preserve">GARRAFA PET</t>
  </si>
  <si>
    <t xml:space="preserve">7898904771606</t>
  </si>
  <si>
    <t xml:space="preserve">CERV DEVASSA LT 350mL</t>
  </si>
  <si>
    <t xml:space="preserve">CERV. DEVASSA PURO MALTE LT 350ML</t>
  </si>
  <si>
    <t xml:space="preserve">DEVASSA</t>
  </si>
  <si>
    <t xml:space="preserve">TROPICAL</t>
  </si>
  <si>
    <t xml:space="preserve">7898904771729</t>
  </si>
  <si>
    <t xml:space="preserve">CERV.DEVASSA TROPICAL LOURA 473ML</t>
  </si>
  <si>
    <t xml:space="preserve">CERV DEVASSA 473mL LAGER</t>
  </si>
  <si>
    <t xml:space="preserve">7898904771736</t>
  </si>
  <si>
    <t xml:space="preserve">CERV DEVASSA LAGER 12LT DE 473ML 5676ML</t>
  </si>
  <si>
    <t xml:space="preserve">7898912020192</t>
  </si>
  <si>
    <t xml:space="preserve">CERVEJA DADO BIER WEISS LT 350ML</t>
  </si>
  <si>
    <t xml:space="preserve">CERV DADO BIER 350mL WEISS</t>
  </si>
  <si>
    <t xml:space="preserve">DADO BIER</t>
  </si>
  <si>
    <t xml:space="preserve">7898912020345</t>
  </si>
  <si>
    <t xml:space="preserve">CERVEJA DADO BIER LAGER LEVE LATA 473ML</t>
  </si>
  <si>
    <t xml:space="preserve">CERV DADO BIER 473mL LEVE</t>
  </si>
  <si>
    <t xml:space="preserve">LAGER LEVE</t>
  </si>
  <si>
    <t xml:space="preserve">7898912020482</t>
  </si>
  <si>
    <t xml:space="preserve">CERV DADO BIER EXTRA MALTE 350ML</t>
  </si>
  <si>
    <t xml:space="preserve">CERV DADO BIER 350mL EXTRA MALTE</t>
  </si>
  <si>
    <t xml:space="preserve">EXTRA MALTE</t>
  </si>
  <si>
    <t xml:space="preserve">7898912020543</t>
  </si>
  <si>
    <t xml:space="preserve">CERVEJA DADO BIER WEISS STIER 350ML</t>
  </si>
  <si>
    <t xml:space="preserve">WEISS STIER</t>
  </si>
  <si>
    <t xml:space="preserve">7898912020550</t>
  </si>
  <si>
    <t xml:space="preserve">CERVEJA DADOBIER SESSION IPA 350ML SLEEK</t>
  </si>
  <si>
    <t xml:space="preserve">CERV DADO BIER 350mL SESSION IPA</t>
  </si>
  <si>
    <t xml:space="preserve">7898917019146</t>
  </si>
  <si>
    <t xml:space="preserve">CERVEJA DADO BIER WEISS CL C ALCOOL V 600ML</t>
  </si>
  <si>
    <t xml:space="preserve">CERV DADO BIER 600mL WEISS</t>
  </si>
  <si>
    <t xml:space="preserve">7898925943013</t>
  </si>
  <si>
    <t xml:space="preserve">CERVEJA COLORADO CAUIM 600 ML</t>
  </si>
  <si>
    <t xml:space="preserve">CERV COLORADO 600mL CAIUM</t>
  </si>
  <si>
    <t xml:space="preserve">CAUIM</t>
  </si>
  <si>
    <t xml:space="preserve">7898925943020</t>
  </si>
  <si>
    <t xml:space="preserve">CERVEJA COLORADO APPIA 600 ML</t>
  </si>
  <si>
    <t xml:space="preserve">CERV COLORADO 600mL APPIA</t>
  </si>
  <si>
    <t xml:space="preserve">APPIA</t>
  </si>
  <si>
    <t xml:space="preserve">7898925943037</t>
  </si>
  <si>
    <t xml:space="preserve">CERVEJA COLORADO INDICA 600 ML</t>
  </si>
  <si>
    <t xml:space="preserve">CERV COLORADO 600mL INDICA</t>
  </si>
  <si>
    <t xml:space="preserve">INDICA</t>
  </si>
  <si>
    <t xml:space="preserve">7898925943075</t>
  </si>
  <si>
    <t xml:space="preserve">CERVEJA COLORADO DEMOISELLE PORTER 600 ML</t>
  </si>
  <si>
    <t xml:space="preserve">CERV COLORADO 600mL DEMOISELLE</t>
  </si>
  <si>
    <t xml:space="preserve">DEMOISELLE</t>
  </si>
  <si>
    <t xml:space="preserve">7898952179232</t>
  </si>
  <si>
    <t xml:space="preserve">CERV TUPINIQUIM 600ML RED ALE</t>
  </si>
  <si>
    <t xml:space="preserve">CERV TUPINIQUIM 600mL RED ALE</t>
  </si>
  <si>
    <t xml:space="preserve">RED ALE</t>
  </si>
  <si>
    <t xml:space="preserve">7898953990010</t>
  </si>
  <si>
    <t xml:space="preserve">CERVEJA ESTRELLA GALICIA 600 ML RET</t>
  </si>
  <si>
    <t xml:space="preserve">CERV ESTRELLA GALIC 600mL ONE WAY</t>
  </si>
  <si>
    <t xml:space="preserve">CERV. ESTRELLA GALICIA PURO MALTE 600ML</t>
  </si>
  <si>
    <t xml:space="preserve">ESTRELLA GALICIA</t>
  </si>
  <si>
    <t xml:space="preserve">7898953990065</t>
  </si>
  <si>
    <t xml:space="preserve">CERVEJA ESTRELLA GALICIA LATA 350 ML</t>
  </si>
  <si>
    <t xml:space="preserve">CERV ESTRELLA GALIC 350mL LT</t>
  </si>
  <si>
    <t xml:space="preserve">CERV. ESTRELLA GALICIA LT 350ML</t>
  </si>
  <si>
    <t xml:space="preserve">7898953990140</t>
  </si>
  <si>
    <t xml:space="preserve">CERVEJ ESTRELLA GALICIA 355ML LN</t>
  </si>
  <si>
    <t xml:space="preserve">CERV ESTRELLA GALICIA 355mL LN</t>
  </si>
  <si>
    <t xml:space="preserve">CERV. ESTRELLA GALICIA 355ML</t>
  </si>
  <si>
    <t xml:space="preserve">7898953990157</t>
  </si>
  <si>
    <t xml:space="preserve">CERVEJA ESTRELLA GALICIA 473ML</t>
  </si>
  <si>
    <t xml:space="preserve">CERV ESTRELLA GALIC 473mL LT</t>
  </si>
  <si>
    <t xml:space="preserve">7898953990164</t>
  </si>
  <si>
    <t xml:space="preserve">CERVEJA ESTRELLA GALICIA 473MLX12</t>
  </si>
  <si>
    <t xml:space="preserve">7898953990287</t>
  </si>
  <si>
    <t xml:space="preserve">CERV. ESTRELLA GALICIA 355ML C/6</t>
  </si>
  <si>
    <t xml:space="preserve">7898953990324</t>
  </si>
  <si>
    <t xml:space="preserve">CERVEJA ESTRELLA GALICIA LA MILNUEVE PURO MALTE LN 355ML</t>
  </si>
  <si>
    <t xml:space="preserve">CERV ESTRELLA GALICIA 355mL LN ESP RESERVA</t>
  </si>
  <si>
    <t xml:space="preserve">7898954975016</t>
  </si>
  <si>
    <t xml:space="preserve">CERVEJA IMIGRACAO PILSEN GARRAFA DE VIDRO 500ML</t>
  </si>
  <si>
    <t xml:space="preserve">CERV IMIGRACAO 500mL PILSEN</t>
  </si>
  <si>
    <t xml:space="preserve">IMIGRACAO</t>
  </si>
  <si>
    <t xml:space="preserve">7898954975030</t>
  </si>
  <si>
    <t xml:space="preserve">CERVEJA IMIGRACAO WEISS 500ML</t>
  </si>
  <si>
    <t xml:space="preserve">CERV IMIGRACAO 500mL WEISS</t>
  </si>
  <si>
    <t xml:space="preserve">7898954975634</t>
  </si>
  <si>
    <t xml:space="preserve">CERVEJA IPA ROLETA RUSSA 500ML</t>
  </si>
  <si>
    <t xml:space="preserve">CERV ROLETA RUSSA 500mL IPA</t>
  </si>
  <si>
    <t xml:space="preserve">ROLETA RUSSA</t>
  </si>
  <si>
    <t xml:space="preserve">7898954975887</t>
  </si>
  <si>
    <t xml:space="preserve">CERVEJA ROLETA RUSSA AMERICAN PALE ALE 500ML</t>
  </si>
  <si>
    <t xml:space="preserve">CERV ROLETA RUSSA 500mL APA</t>
  </si>
  <si>
    <t xml:space="preserve">APA</t>
  </si>
  <si>
    <t xml:space="preserve">7898996250201</t>
  </si>
  <si>
    <t xml:space="preserve">CERVEJA CHOPP PILSEN FRONZ BIER 980ML</t>
  </si>
  <si>
    <t xml:space="preserve">CHOPP FRONZ 980mL PILSEN</t>
  </si>
  <si>
    <t xml:space="preserve">FRONZ</t>
  </si>
  <si>
    <t xml:space="preserve">7898996250218</t>
  </si>
  <si>
    <t xml:space="preserve">CERVEJA FRONZ BIER BOCK PET 980 ML</t>
  </si>
  <si>
    <t xml:space="preserve">CHOPP FRONZ 980ml BOCK</t>
  </si>
  <si>
    <t xml:space="preserve">7899389701300</t>
  </si>
  <si>
    <t xml:space="preserve">CERVEJA BARCO SAN DIEGO APA 600ML</t>
  </si>
  <si>
    <t xml:space="preserve">CERV BARCO 600mL SAN DIEGO</t>
  </si>
  <si>
    <t xml:space="preserve">BARCO</t>
  </si>
  <si>
    <t xml:space="preserve">SAN DIEGO</t>
  </si>
  <si>
    <t xml:space="preserve">7899389702109</t>
  </si>
  <si>
    <t xml:space="preserve">CERVEJA CORUJA LAGER 355ML</t>
  </si>
  <si>
    <t xml:space="preserve">CERV CORUJA 355mL LAGER</t>
  </si>
  <si>
    <t xml:space="preserve">CERVEJA CORUJA LAGER LN 355ML</t>
  </si>
  <si>
    <t xml:space="preserve">CORUJA</t>
  </si>
  <si>
    <t xml:space="preserve">7899389702352</t>
  </si>
  <si>
    <t xml:space="preserve">CERV CORUJA 350mL LT LAGER</t>
  </si>
  <si>
    <t xml:space="preserve">CERVEJA CORUJA LAGER LT 350ML</t>
  </si>
  <si>
    <t xml:space="preserve">7899389702369</t>
  </si>
  <si>
    <t xml:space="preserve">CERVEJA CORUJA IPA PILSEN 355M</t>
  </si>
  <si>
    <t xml:space="preserve">CERV CORUJA IPA 355mL</t>
  </si>
  <si>
    <t xml:space="preserve">CERVEJA CORUJA IPA LN 355ML</t>
  </si>
  <si>
    <t xml:space="preserve">7899389702598</t>
  </si>
  <si>
    <t xml:space="preserve">CERVEJA CORUJA SESSION IPA LN 355ML</t>
  </si>
  <si>
    <t xml:space="preserve">CERV CORUJA SESSION IPA 355mL</t>
  </si>
  <si>
    <t xml:space="preserve">7899389702673</t>
  </si>
  <si>
    <t xml:space="preserve">CERVEJA BARCO SAN DIEGO APA 355ML</t>
  </si>
  <si>
    <t xml:space="preserve">CERV BARCO 355mL SAN DIEGO</t>
  </si>
  <si>
    <t xml:space="preserve">CERVEJA BARCO SAN DIEGO LN 355ML</t>
  </si>
  <si>
    <t xml:space="preserve">7899923602889</t>
  </si>
  <si>
    <t xml:space="preserve">CERVEJA EASY IPA ROLETA RUSSA 355ML</t>
  </si>
  <si>
    <t xml:space="preserve">CERV ROLETA RUSSA 355mL EASY IPA</t>
  </si>
  <si>
    <t xml:space="preserve">EASY IPA</t>
  </si>
  <si>
    <t xml:space="preserve">7899923603183</t>
  </si>
  <si>
    <t xml:space="preserve">CERVEJA ROLETA RUSSA AMERICAN</t>
  </si>
  <si>
    <t xml:space="preserve">CERV ROLETA RUSSA 350mL LT APA</t>
  </si>
  <si>
    <t xml:space="preserve">7899923603190</t>
  </si>
  <si>
    <t xml:space="preserve">CERVEJA 350ML ROLETA</t>
  </si>
  <si>
    <t xml:space="preserve">CERV ROLETA RUSSA 350mL EASY IPA</t>
  </si>
  <si>
    <t xml:space="preserve">7899923603213</t>
  </si>
  <si>
    <t xml:space="preserve">CERVEJA ROLETA RUSSA IPA LTA 350ML</t>
  </si>
  <si>
    <t xml:space="preserve">CERV ROLETA RUSSA 350mL IPA LT</t>
  </si>
  <si>
    <t xml:space="preserve">7899923603282</t>
  </si>
  <si>
    <t xml:space="preserve">CERV LN IMIGRACAO HOP LAGER 355ML</t>
  </si>
  <si>
    <t xml:space="preserve">CERV IMIGRACAO 355mL HOP LAGER</t>
  </si>
  <si>
    <t xml:space="preserve">HOP LAGER</t>
  </si>
  <si>
    <t xml:space="preserve">7899923603961</t>
  </si>
  <si>
    <t xml:space="preserve">CERVEJA PILSEN 355ML</t>
  </si>
  <si>
    <t xml:space="preserve">CERV IMIGRACAO 355mL PILSEN</t>
  </si>
  <si>
    <t xml:space="preserve">7899923606450</t>
  </si>
  <si>
    <t xml:space="preserve">CERVEJA ROLETA RUSSA IPA S/ALCOOL LATA 350ML</t>
  </si>
  <si>
    <t xml:space="preserve">CERV ROLETA RUSSA 350mL LT S/ALCOOL EASY IPA</t>
  </si>
  <si>
    <t xml:space="preserve">83820359626</t>
  </si>
  <si>
    <t xml:space="preserve">CERVEJA RED STRIPE JAMAICANA CL C/ALCOOL V 330ML IMP</t>
  </si>
  <si>
    <t xml:space="preserve">CERV RED STRIPE 330mL BEER</t>
  </si>
  <si>
    <t xml:space="preserve">RED STRIPE</t>
  </si>
  <si>
    <t xml:space="preserve">JAMAICAN LAGER</t>
  </si>
  <si>
    <t xml:space="preserve">8412598000478</t>
  </si>
  <si>
    <t xml:space="preserve">CERVEJA ESTRELLA GALICIA 0,0 LATA 330 ML</t>
  </si>
  <si>
    <t xml:space="preserve">CERV ESTRELLA GALICIA 330mL LT S/ALCOOL</t>
  </si>
  <si>
    <t xml:space="preserve">8412598001079</t>
  </si>
  <si>
    <t xml:space="preserve">CERVEJA 1906 RESERVA ESPECIAL RED VINTAGE LONG NECK 330 ML</t>
  </si>
  <si>
    <t xml:space="preserve">CERV ESTRELLA GALICIA 330mL 1906 RESERVA</t>
  </si>
  <si>
    <t xml:space="preserve">RED VINTAGE</t>
  </si>
  <si>
    <t xml:space="preserve">8412598034213</t>
  </si>
  <si>
    <t xml:space="preserve">CERVEJA 1906 RESERVA ESPECIAL LONG NECK 330 ML</t>
  </si>
  <si>
    <t xml:space="preserve">RESERVA ESPECIAL</t>
  </si>
  <si>
    <t xml:space="preserve">NOME1</t>
  </si>
  <si>
    <t xml:space="preserve">NOME2</t>
  </si>
  <si>
    <t xml:space="preserve">NOME3</t>
  </si>
  <si>
    <t xml:space="preserve">NOME4</t>
  </si>
  <si>
    <t xml:space="preserve">NOME5</t>
  </si>
  <si>
    <t xml:space="preserve">REDUÇÃO</t>
  </si>
  <si>
    <t xml:space="preserve">REDUÇÃO 1</t>
  </si>
  <si>
    <t xml:space="preserve">REDUÇÃO 2</t>
  </si>
  <si>
    <t xml:space="preserve">MARCA</t>
  </si>
  <si>
    <t xml:space="preserve">REDUÇÃO 3</t>
  </si>
  <si>
    <t xml:space="preserve">REDUÇÃO 4</t>
  </si>
  <si>
    <t xml:space="preserve">ONE WAY</t>
  </si>
  <si>
    <t xml:space="preserve">NÃO RETORNÁVEL</t>
  </si>
  <si>
    <t xml:space="preserve">DESCARTÁVEL</t>
  </si>
  <si>
    <t xml:space="preserve">COM VASILHAME</t>
  </si>
  <si>
    <t xml:space="preserve">COM CASCO</t>
  </si>
  <si>
    <t xml:space="preserve">LT</t>
  </si>
  <si>
    <t xml:space="preserve">RT</t>
  </si>
  <si>
    <t xml:space="preserve">CERV</t>
  </si>
  <si>
    <t xml:space="preserve">CV</t>
  </si>
  <si>
    <t xml:space="preserve">ANT</t>
  </si>
  <si>
    <t xml:space="preserve">ZERO ALC</t>
  </si>
  <si>
    <t xml:space="preserve">Z ALC</t>
  </si>
  <si>
    <t xml:space="preserve">Z/ALC</t>
  </si>
  <si>
    <t xml:space="preserve">Z/A</t>
  </si>
  <si>
    <t xml:space="preserve">RETORNÁVEL</t>
  </si>
  <si>
    <t xml:space="preserve">SEM VASILHAME</t>
  </si>
  <si>
    <t xml:space="preserve">SEM CASCO</t>
  </si>
  <si>
    <t xml:space="preserve">LN</t>
  </si>
  <si>
    <t xml:space="preserve">ORIG</t>
  </si>
  <si>
    <t xml:space="preserve">S GLUTEN</t>
  </si>
  <si>
    <t xml:space="preserve">S GLT</t>
  </si>
  <si>
    <t xml:space="preserve">S/GLT</t>
  </si>
  <si>
    <t xml:space="preserve">S/G</t>
  </si>
  <si>
    <t xml:space="preserve">SEM ALCOOL</t>
  </si>
  <si>
    <t xml:space="preserve">GF</t>
  </si>
  <si>
    <t xml:space="preserve">BAD BADEN</t>
  </si>
  <si>
    <t xml:space="preserve">B BADEN</t>
  </si>
  <si>
    <t xml:space="preserve">P MALTE</t>
  </si>
  <si>
    <t xml:space="preserve">BRL</t>
  </si>
  <si>
    <t xml:space="preserve">BRAHMA CHOPP</t>
  </si>
  <si>
    <t xml:space="preserve">LAG</t>
  </si>
  <si>
    <t xml:space="preserve">GF PET</t>
  </si>
  <si>
    <t xml:space="preserve">BUD</t>
  </si>
  <si>
    <t xml:space="preserve">MZB</t>
  </si>
  <si>
    <t xml:space="preserve">HOEG</t>
  </si>
  <si>
    <t xml:space="preserve">ESC</t>
  </si>
  <si>
    <t xml:space="preserve">HEINEK</t>
  </si>
  <si>
    <t xml:space="preserve">HNK</t>
  </si>
  <si>
    <t xml:space="preserve">TOST</t>
  </si>
  <si>
    <t xml:space="preserve">PATAG</t>
  </si>
  <si>
    <t xml:space="preserve">AMB LAGER</t>
  </si>
  <si>
    <t xml:space="preserve">AMB LAG</t>
  </si>
  <si>
    <t xml:space="preserve">STELLA ART</t>
  </si>
  <si>
    <t xml:space="preserve">STELLA</t>
  </si>
  <si>
    <t xml:space="preserve">BELGIAN</t>
  </si>
  <si>
    <t xml:space="preserve">BELG</t>
  </si>
  <si>
    <t xml:space="preserve">THEREZ</t>
  </si>
  <si>
    <t xml:space="preserve">PREMIUM</t>
  </si>
  <si>
    <t xml:space="preserve">PREM</t>
  </si>
  <si>
    <t xml:space="preserve">ITAIP</t>
  </si>
  <si>
    <t xml:space="preserve">UNFILT</t>
  </si>
  <si>
    <t xml:space="preserve">EISENB</t>
  </si>
  <si>
    <t xml:space="preserve">TROPIC</t>
  </si>
  <si>
    <t xml:space="preserve">BLACK PRINC</t>
  </si>
  <si>
    <t xml:space="preserve">B PRINC</t>
  </si>
  <si>
    <t xml:space="preserve">JAMAICA</t>
  </si>
  <si>
    <t xml:space="preserve">JAM</t>
  </si>
  <si>
    <t xml:space="preserve">CLDO</t>
  </si>
  <si>
    <t xml:space="preserve">TUPINIQ</t>
  </si>
  <si>
    <t xml:space="preserve">TUP</t>
  </si>
  <si>
    <t xml:space="preserve">IMIG</t>
  </si>
  <si>
    <t xml:space="preserve">R RUSSA</t>
  </si>
  <si>
    <t xml:space="preserve">ESTR GALICIA</t>
  </si>
  <si>
    <t xml:space="preserve">EST GALICIA</t>
  </si>
  <si>
    <t xml:space="preserve">EST GAL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</si>
</sst>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Aptos Narrow"/>
      <family val="2"/>
      <charset val="1"/>
    </font>
    <font>
      <b val="true"/>
      <sz val="14"/>
      <color theme="0"/>
      <name val="Arial"/>
      <family val="2"/>
      <charset val="1"/>
    </font>
    <font>
      <b val="true"/>
      <sz val="14"/>
      <color theme="0"/>
      <name val="Aptos Narrow"/>
      <family val="2"/>
      <charset val="1"/>
    </font>
    <font>
      <b val="true"/>
      <sz val="14"/>
      <name val="Aptos Narrow"/>
      <family val="2"/>
      <charset val="1"/>
    </font>
    <font>
      <sz val="14"/>
      <name val="Arial"/>
      <family val="2"/>
      <charset val="1"/>
    </font>
    <font>
      <b val="true"/>
      <sz val="11"/>
      <color theme="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rgb="FF333333"/>
      </patternFill>
    </fill>
    <fill>
      <patternFill patternType="solid">
        <fgColor theme="3" tint="0.74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E2841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6CAE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1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0" ySplit="1" topLeftCell="A275" activePane="bottomLeft" state="frozen"/>
      <selection pane="topLeft" activeCell="A1" activeCellId="0" sqref="A1"/>
      <selection pane="bottomLeft" activeCell="F311" activeCellId="0" sqref="F311"/>
    </sheetView>
  </sheetViews>
  <sheetFormatPr defaultColWidth="8.73046875" defaultRowHeight="18" zeroHeight="false" outlineLevelRow="0" outlineLevelCol="0"/>
  <cols>
    <col collapsed="false" customWidth="true" hidden="false" outlineLevel="0" max="1" min="1" style="1" width="13.9"/>
    <col collapsed="false" customWidth="true" hidden="false" outlineLevel="0" max="2" min="2" style="1" width="58.73"/>
    <col collapsed="false" customWidth="true" hidden="false" outlineLevel="0" max="3" min="3" style="1" width="45.63"/>
    <col collapsed="false" customWidth="true" hidden="false" outlineLevel="0" max="4" min="4" style="1" width="41.18"/>
    <col collapsed="false" customWidth="true" hidden="false" outlineLevel="0" max="5" min="5" style="1" width="5.18"/>
    <col collapsed="false" customWidth="true" hidden="false" outlineLevel="0" max="6" min="6" style="1" width="12.27"/>
    <col collapsed="false" customWidth="true" hidden="false" outlineLevel="0" max="7" min="7" style="1" width="14.29"/>
    <col collapsed="false" customWidth="true" hidden="false" outlineLevel="0" max="8" min="8" style="1" width="16.36"/>
    <col collapsed="false" customWidth="true" hidden="false" outlineLevel="0" max="9" min="9" style="1" width="17.63"/>
    <col collapsed="false" customWidth="true" hidden="false" outlineLevel="0" max="10" min="10" style="1" width="18.18"/>
    <col collapsed="false" customWidth="true" hidden="false" outlineLevel="0" max="12" min="11" style="1" width="17.18"/>
    <col collapsed="false" customWidth="true" hidden="false" outlineLevel="0" max="13" min="13" style="1" width="14.37"/>
    <col collapsed="false" customWidth="true" hidden="false" outlineLevel="0" max="14" min="14" style="1" width="18.64"/>
    <col collapsed="false" customWidth="true" hidden="false" outlineLevel="0" max="15" min="15" style="1" width="11.82"/>
    <col collapsed="false" customWidth="true" hidden="false" outlineLevel="0" max="16" min="16" style="1" width="7.45"/>
    <col collapsed="false" customWidth="true" hidden="false" outlineLevel="0" max="17" min="17" style="1" width="8.9"/>
    <col collapsed="false" customWidth="true" hidden="false" outlineLevel="0" max="18" min="18" style="1" width="15.64"/>
    <col collapsed="false" customWidth="true" hidden="false" outlineLevel="0" max="19" min="19" style="1" width="73.45"/>
    <col collapsed="false" customWidth="true" hidden="false" outlineLevel="0" max="20" min="20" style="1" width="8.82"/>
    <col collapsed="false" customWidth="true" hidden="false" outlineLevel="0" max="21" min="21" style="1" width="61.63"/>
    <col collapsed="false" customWidth="true" hidden="false" outlineLevel="0" max="22" min="22" style="1" width="9.73"/>
    <col collapsed="false" customWidth="true" hidden="false" outlineLevel="0" max="24" min="23" style="1" width="14.73"/>
    <col collapsed="false" customWidth="true" hidden="false" outlineLevel="0" max="25" min="25" style="1" width="61.63"/>
    <col collapsed="false" customWidth="true" hidden="false" outlineLevel="0" max="26" min="26" style="1" width="8.54"/>
    <col collapsed="false" customWidth="true" hidden="false" outlineLevel="0" max="27" min="27" style="1" width="61.63"/>
    <col collapsed="false" customWidth="true" hidden="false" outlineLevel="0" max="28" min="28" style="1" width="8.54"/>
    <col collapsed="false" customWidth="false" hidden="false" outlineLevel="0" max="16384" min="29" style="1" width="8.73"/>
  </cols>
  <sheetData>
    <row r="1" customFormat="false" ht="117.9" hidden="false" customHeight="false" outlineLevel="0" collapsed="false">
      <c r="A1" s="2" t="s">
        <v>0</v>
      </c>
      <c r="B1" s="2" t="s">
        <v>1</v>
      </c>
      <c r="C1" s="2" t="s">
        <v>1</v>
      </c>
      <c r="D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1" t="s">
        <v>15</v>
      </c>
      <c r="S1" s="5" t="s">
        <v>16</v>
      </c>
      <c r="T1" s="6" t="s">
        <v>17</v>
      </c>
      <c r="U1" s="6" t="s">
        <v>18</v>
      </c>
      <c r="V1" s="6" t="s">
        <v>17</v>
      </c>
      <c r="W1" s="6" t="s">
        <v>19</v>
      </c>
      <c r="X1" s="6" t="s">
        <v>20</v>
      </c>
      <c r="Y1" s="6" t="s">
        <v>21</v>
      </c>
      <c r="Z1" s="6" t="s">
        <v>17</v>
      </c>
      <c r="AA1" s="6" t="s">
        <v>22</v>
      </c>
      <c r="AB1" s="6" t="s">
        <v>17</v>
      </c>
    </row>
    <row r="2" customFormat="false" ht="18" hidden="false" customHeight="false" outlineLevel="0" collapsed="false">
      <c r="A2" s="7" t="s">
        <v>23</v>
      </c>
      <c r="B2" s="1" t="s">
        <v>24</v>
      </c>
      <c r="C2" s="1" t="s">
        <v>25</v>
      </c>
      <c r="D2" s="1" t="s">
        <v>26</v>
      </c>
      <c r="F2" s="1" t="s">
        <v>27</v>
      </c>
      <c r="H2" s="1" t="s">
        <v>28</v>
      </c>
      <c r="J2" s="1" t="s">
        <v>29</v>
      </c>
      <c r="K2" s="1" t="s">
        <v>30</v>
      </c>
      <c r="M2" s="1" t="s">
        <v>31</v>
      </c>
      <c r="O2" s="1" t="n">
        <v>1</v>
      </c>
      <c r="P2" s="1" t="n">
        <v>350</v>
      </c>
      <c r="Q2" s="1" t="s">
        <v>32</v>
      </c>
      <c r="S2" s="1" t="str">
        <f aca="false">TRIM(_xlfn.CONCAT($F2," ",$G2," ",$H2," ",$I2," ",$J2," ",$K2," ",$L2," ",$M2," ",$N2," ",IF($O2=1,"",$O2&amp;"X"),$P2,$Q2))</f>
        <v>CERVEJA AMSTEL PURO MALTE LAGER LATA 350ML</v>
      </c>
      <c r="T2" s="1" t="n">
        <f aca="false">LEN(S2)</f>
        <v>42</v>
      </c>
      <c r="U2" s="1" t="str">
        <f aca="false">TRIM(_xlfn.CONCAT(LEFT($F2,4)," ",$G2," ",$H2," ",$I2," ",IF($J2="sem gluten","S/G",IF($J2="ZERO ALCOOL","Z/A",$J2))," ",IF($K2="sem gluten","S/G",IF($K2="ZERO ALCOOL","Z/A",$K2))," ",IF($L2="sem gluten","S/G",IF($L2="ZERO ALCOOL","Z/A",$L2))," ",_xlfn.xlookup($M2,DICIONÁRIO!$G$2:$G$6,DICIONÁRIO!$H$2:$H$6)," ",IFERROR(_xlfn.xlookup($N2,DICIONÁRIO!$J$2,DICIONÁRIO!$K$2),"")," ",IF($O2=1,"",$O2&amp;"X"),$P2,$Q2))</f>
        <v>CERV AMSTEL PURO MALTE LAGER LT 350ML</v>
      </c>
      <c r="V2" s="1" t="n">
        <f aca="false">LEN(U2)</f>
        <v>37</v>
      </c>
      <c r="W2" s="1" t="n">
        <v>30</v>
      </c>
      <c r="X2" s="1" t="str">
        <f aca="false">IF(V2&lt;=W2,"ok","reduzir mais")</f>
        <v>reduzir mais</v>
      </c>
      <c r="Y2" s="1" t="str">
        <f aca="false">U2</f>
        <v>CERV AMSTEL PURO MALTE LAGER LT 350ML</v>
      </c>
      <c r="Z2" s="1" t="n">
        <f aca="false">LEN(Y2)</f>
        <v>37</v>
      </c>
      <c r="AA2" s="1" t="str">
        <f aca="false">Y2</f>
        <v>CERV AMSTEL PURO MALTE LAGER LT 350ML</v>
      </c>
      <c r="AB2" s="1" t="n">
        <f aca="false">LEN(AA2)</f>
        <v>37</v>
      </c>
    </row>
    <row r="3" customFormat="false" ht="18" hidden="false" customHeight="false" outlineLevel="0" collapsed="false">
      <c r="A3" s="7" t="s">
        <v>33</v>
      </c>
      <c r="B3" s="1" t="s">
        <v>34</v>
      </c>
      <c r="C3" s="1" t="s">
        <v>35</v>
      </c>
      <c r="F3" s="1" t="s">
        <v>27</v>
      </c>
      <c r="H3" s="1" t="s">
        <v>28</v>
      </c>
      <c r="J3" s="1" t="s">
        <v>29</v>
      </c>
      <c r="K3" s="1" t="s">
        <v>30</v>
      </c>
      <c r="M3" s="1" t="s">
        <v>31</v>
      </c>
      <c r="O3" s="1" t="n">
        <v>1</v>
      </c>
      <c r="P3" s="1" t="n">
        <v>473</v>
      </c>
      <c r="Q3" s="1" t="s">
        <v>32</v>
      </c>
      <c r="S3" s="1" t="str">
        <f aca="false">TRIM(_xlfn.CONCAT($F3," ",$G3," ",$H3," ",$I3," ",$J3," ",$K3," ",$L3," ",$M3," ",$N3," ",IF($O3=1,"",$O3&amp;"X"),$P3,$Q3))</f>
        <v>CERVEJA AMSTEL PURO MALTE LAGER LATA 473ML</v>
      </c>
      <c r="T3" s="1" t="n">
        <f aca="false">LEN(S3)</f>
        <v>42</v>
      </c>
      <c r="U3" s="1" t="str">
        <f aca="false">TRIM(_xlfn.CONCAT(LEFT($F3,4)," ",$G3," ",$H3," ",$I3," ",IF($J3="sem gluten","S/G",IF($J3="ZERO ALCOOL","Z/A",$J3))," ",IF($K3="sem gluten","S/G",IF($K3="ZERO ALCOOL","Z/A",$K3))," ",IF($L3="sem gluten","S/G",IF($L3="ZERO ALCOOL","Z/A",$L3))," ",_xlfn.xlookup($M3,DICIONÁRIO!$G$2:$G$6,DICIONÁRIO!$H$2:$H$6)," ",IFERROR(_xlfn.xlookup($N3,DICIONÁRIO!$J$2,DICIONÁRIO!$K$2),"")," ",IF($O3=1,"",$O3&amp;"X"),$P3,$Q3))</f>
        <v>CERV AMSTEL PURO MALTE LAGER LT 473ML</v>
      </c>
      <c r="V3" s="1" t="n">
        <f aca="false">LEN(U3)</f>
        <v>37</v>
      </c>
      <c r="W3" s="1" t="n">
        <v>30</v>
      </c>
      <c r="X3" s="1" t="str">
        <f aca="false">IF(V3&lt;=W3,"ok","reduzir mais")</f>
        <v>reduzir mais</v>
      </c>
      <c r="Y3" s="1" t="str">
        <f aca="false">U3</f>
        <v>CERV AMSTEL PURO MALTE LAGER LT 473ML</v>
      </c>
      <c r="Z3" s="1" t="n">
        <f aca="false">LEN(Y3)</f>
        <v>37</v>
      </c>
      <c r="AA3" s="1" t="str">
        <f aca="false">Y3</f>
        <v>CERV AMSTEL PURO MALTE LAGER LT 473ML</v>
      </c>
      <c r="AB3" s="1" t="n">
        <f aca="false">LEN(AA3)</f>
        <v>37</v>
      </c>
    </row>
    <row r="4" customFormat="false" ht="18" hidden="false" customHeight="false" outlineLevel="0" collapsed="false">
      <c r="A4" s="7" t="s">
        <v>36</v>
      </c>
      <c r="B4" s="1" t="s">
        <v>37</v>
      </c>
      <c r="C4" s="1" t="s">
        <v>35</v>
      </c>
      <c r="F4" s="1" t="s">
        <v>27</v>
      </c>
      <c r="H4" s="1" t="s">
        <v>28</v>
      </c>
      <c r="J4" s="1" t="s">
        <v>29</v>
      </c>
      <c r="K4" s="1" t="s">
        <v>30</v>
      </c>
      <c r="M4" s="1" t="s">
        <v>31</v>
      </c>
      <c r="O4" s="1" t="n">
        <v>1</v>
      </c>
      <c r="P4" s="1" t="n">
        <v>473</v>
      </c>
      <c r="Q4" s="1" t="s">
        <v>32</v>
      </c>
      <c r="S4" s="1" t="str">
        <f aca="false">TRIM(_xlfn.CONCAT($F4," ",$G4," ",$H4," ",$I4," ",$J4," ",$K4," ",$L4," ",$M4," ",$N4," ",IF($O4=1,"",$O4&amp;"X"),$P4,$Q4))</f>
        <v>CERVEJA AMSTEL PURO MALTE LAGER LATA 473ML</v>
      </c>
      <c r="T4" s="1" t="n">
        <f aca="false">LEN(S4)</f>
        <v>42</v>
      </c>
      <c r="U4" s="1" t="str">
        <f aca="false">TRIM(_xlfn.CONCAT(LEFT($F4,4)," ",$G4," ",$H4," ",$I4," ",IF($J4="sem gluten","S/G",IF($J4="ZERO ALCOOL","Z/A",$J4))," ",IF($K4="sem gluten","S/G",IF($K4="ZERO ALCOOL","Z/A",$K4))," ",IF($L4="sem gluten","S/G",IF($L4="ZERO ALCOOL","Z/A",$L4))," ",_xlfn.xlookup($M4,DICIONÁRIO!$G$2:$G$6,DICIONÁRIO!$H$2:$H$6)," ",IFERROR(_xlfn.xlookup($N4,DICIONÁRIO!$J$2,DICIONÁRIO!$K$2),"")," ",IF($O4=1,"",$O4&amp;"X"),$P4,$Q4))</f>
        <v>CERV AMSTEL PURO MALTE LAGER LT 473ML</v>
      </c>
      <c r="V4" s="1" t="n">
        <f aca="false">LEN(U4)</f>
        <v>37</v>
      </c>
      <c r="W4" s="1" t="n">
        <v>30</v>
      </c>
      <c r="X4" s="1" t="str">
        <f aca="false">IF(V4&lt;=W4,"ok","reduzir mais")</f>
        <v>reduzir mais</v>
      </c>
      <c r="Y4" s="1" t="str">
        <f aca="false">U4</f>
        <v>CERV AMSTEL PURO MALTE LAGER LT 473ML</v>
      </c>
      <c r="Z4" s="1" t="n">
        <f aca="false">LEN(Y4)</f>
        <v>37</v>
      </c>
      <c r="AA4" s="1" t="str">
        <f aca="false">Y4</f>
        <v>CERV AMSTEL PURO MALTE LAGER LT 473ML</v>
      </c>
      <c r="AB4" s="1" t="n">
        <f aca="false">LEN(AA4)</f>
        <v>37</v>
      </c>
    </row>
    <row r="5" customFormat="false" ht="18" hidden="false" customHeight="false" outlineLevel="0" collapsed="false">
      <c r="A5" s="7" t="s">
        <v>38</v>
      </c>
      <c r="B5" s="1" t="s">
        <v>39</v>
      </c>
      <c r="C5" s="1" t="s">
        <v>40</v>
      </c>
      <c r="F5" s="1" t="s">
        <v>27</v>
      </c>
      <c r="H5" s="1" t="s">
        <v>28</v>
      </c>
      <c r="I5" s="1" t="s">
        <v>41</v>
      </c>
      <c r="J5" s="1" t="s">
        <v>29</v>
      </c>
      <c r="K5" s="1" t="s">
        <v>30</v>
      </c>
      <c r="L5" s="1" t="s">
        <v>42</v>
      </c>
      <c r="M5" s="1" t="s">
        <v>31</v>
      </c>
      <c r="O5" s="1" t="n">
        <v>1</v>
      </c>
      <c r="P5" s="1" t="n">
        <v>269</v>
      </c>
      <c r="Q5" s="1" t="s">
        <v>32</v>
      </c>
      <c r="S5" s="1" t="str">
        <f aca="false">TRIM(_xlfn.CONCAT($F5," ",$G5," ",$H5," ",$I5," ",$J5," ",$K5," ",$L5," ",$M5," ",$N5," ",IF($O5=1,"",$O5&amp;"X"),$P5,$Q5))</f>
        <v>CERVEJA AMSTEL ULTRA PURO MALTE LAGER SEM GLUTEN LATA 269ML</v>
      </c>
      <c r="T5" s="1" t="n">
        <f aca="false">LEN(S5)</f>
        <v>59</v>
      </c>
      <c r="U5" s="1" t="str">
        <f aca="false">TRIM(_xlfn.CONCAT(LEFT($F5,4)," ",$G5," ",$H5," ",$I5," ",IF($J5="sem gluten","S/G",IF($J5="ZERO ALCOOL","Z/A",$J5))," ",IF($K5="sem gluten","S/G",IF($K5="ZERO ALCOOL","Z/A",$K5))," ",IF($L5="sem gluten","S/G",IF($L5="ZERO ALCOOL","Z/A",$L5))," ",_xlfn.xlookup($M5,DICIONÁRIO!$G$2:$G$6,DICIONÁRIO!$H$2:$H$6)," ",IFERROR(_xlfn.xlookup($N5,DICIONÁRIO!$J$2,DICIONÁRIO!$K$2),"")," ",IF($O5=1,"",$O5&amp;"X"),$P5,$Q5))</f>
        <v>CERV AMSTEL ULTRA PURO MALTE LAGER S/G LT 269ML</v>
      </c>
      <c r="V5" s="1" t="n">
        <f aca="false">LEN(U5)</f>
        <v>47</v>
      </c>
      <c r="W5" s="1" t="n">
        <v>30</v>
      </c>
      <c r="X5" s="1" t="str">
        <f aca="false">IF(V5&lt;=W5,"ok","reduzir mais")</f>
        <v>reduzir mais</v>
      </c>
      <c r="Y5" s="1" t="str">
        <f aca="false">U5</f>
        <v>CERV AMSTEL ULTRA PURO MALTE LAGER S/G LT 269ML</v>
      </c>
      <c r="Z5" s="1" t="n">
        <f aca="false">LEN(Y5)</f>
        <v>47</v>
      </c>
      <c r="AA5" s="1" t="str">
        <f aca="false">Y5</f>
        <v>CERV AMSTEL ULTRA PURO MALTE LAGER S/G LT 269ML</v>
      </c>
      <c r="AB5" s="1" t="n">
        <f aca="false">LEN(AA5)</f>
        <v>47</v>
      </c>
    </row>
    <row r="6" customFormat="false" ht="18" hidden="false" customHeight="false" outlineLevel="0" collapsed="false">
      <c r="A6" s="7" t="s">
        <v>43</v>
      </c>
      <c r="B6" s="1" t="s">
        <v>44</v>
      </c>
      <c r="C6" s="1" t="s">
        <v>40</v>
      </c>
      <c r="F6" s="1" t="s">
        <v>27</v>
      </c>
      <c r="H6" s="1" t="s">
        <v>28</v>
      </c>
      <c r="I6" s="1" t="s">
        <v>41</v>
      </c>
      <c r="J6" s="1" t="s">
        <v>29</v>
      </c>
      <c r="K6" s="1" t="s">
        <v>30</v>
      </c>
      <c r="L6" s="1" t="s">
        <v>42</v>
      </c>
      <c r="M6" s="1" t="s">
        <v>31</v>
      </c>
      <c r="O6" s="1" t="n">
        <v>12</v>
      </c>
      <c r="P6" s="1" t="n">
        <v>269</v>
      </c>
      <c r="Q6" s="1" t="s">
        <v>32</v>
      </c>
      <c r="S6" s="1" t="str">
        <f aca="false">TRIM(_xlfn.CONCAT($F6," ",$G6," ",$H6," ",$I6," ",$J6," ",$K6," ",$L6," ",$M6," ",$N6," ",IF($O6=1,"",$O6&amp;"X"),$P6,$Q6))</f>
        <v>CERVEJA AMSTEL ULTRA PURO MALTE LAGER SEM GLUTEN LATA 12X269ML</v>
      </c>
      <c r="T6" s="1" t="n">
        <f aca="false">LEN(S6)</f>
        <v>62</v>
      </c>
      <c r="U6" s="1" t="str">
        <f aca="false">TRIM(_xlfn.CONCAT(LEFT($F6,4)," ",$G6," ",$H6," ",$I6," ",IF($J6="sem gluten","S/G",IF($J6="ZERO ALCOOL","Z/A",$J6))," ",IF($K6="sem gluten","S/G",IF($K6="ZERO ALCOOL","Z/A",$K6))," ",IF($L6="sem gluten","S/G",IF($L6="ZERO ALCOOL","Z/A",$L6))," ",_xlfn.xlookup($M6,DICIONÁRIO!$G$2:$G$6,DICIONÁRIO!$H$2:$H$6)," ",IFERROR(_xlfn.xlookup($N6,DICIONÁRIO!$J$2,DICIONÁRIO!$K$2),"")," ",IF($O6=1,"",$O6&amp;"X"),$P6,$Q6))</f>
        <v>CERV AMSTEL ULTRA PURO MALTE LAGER S/G LT 12X269ML</v>
      </c>
      <c r="V6" s="1" t="n">
        <f aca="false">LEN(U6)</f>
        <v>50</v>
      </c>
      <c r="W6" s="1" t="n">
        <v>30</v>
      </c>
      <c r="X6" s="1" t="str">
        <f aca="false">IF(V6&lt;=W6,"ok","reduzir mais")</f>
        <v>reduzir mais</v>
      </c>
      <c r="Y6" s="1" t="str">
        <f aca="false">U6</f>
        <v>CERV AMSTEL ULTRA PURO MALTE LAGER S/G LT 12X269ML</v>
      </c>
      <c r="Z6" s="1" t="n">
        <f aca="false">LEN(Y6)</f>
        <v>50</v>
      </c>
      <c r="AA6" s="1" t="str">
        <f aca="false">Y6</f>
        <v>CERV AMSTEL ULTRA PURO MALTE LAGER S/G LT 12X269ML</v>
      </c>
      <c r="AB6" s="1" t="n">
        <f aca="false">LEN(AA6)</f>
        <v>50</v>
      </c>
    </row>
    <row r="7" customFormat="false" ht="18" hidden="false" customHeight="false" outlineLevel="0" collapsed="false">
      <c r="A7" s="7" t="s">
        <v>45</v>
      </c>
      <c r="B7" s="1" t="s">
        <v>46</v>
      </c>
      <c r="C7" s="1" t="s">
        <v>47</v>
      </c>
      <c r="D7" s="1" t="s">
        <v>48</v>
      </c>
      <c r="F7" s="1" t="s">
        <v>27</v>
      </c>
      <c r="H7" s="1" t="s">
        <v>28</v>
      </c>
      <c r="I7" s="1" t="s">
        <v>41</v>
      </c>
      <c r="J7" s="1" t="s">
        <v>29</v>
      </c>
      <c r="K7" s="1" t="s">
        <v>30</v>
      </c>
      <c r="L7" s="1" t="s">
        <v>42</v>
      </c>
      <c r="M7" s="1" t="s">
        <v>49</v>
      </c>
      <c r="O7" s="1" t="n">
        <v>1</v>
      </c>
      <c r="P7" s="1" t="n">
        <v>275</v>
      </c>
      <c r="Q7" s="1" t="s">
        <v>32</v>
      </c>
      <c r="S7" s="1" t="str">
        <f aca="false">TRIM(_xlfn.CONCAT($F7," ",$G7," ",$H7," ",$I7," ",$J7," ",$K7," ",$L7," ",$M7," ",$N7," ",IF($O7=1,"",$O7&amp;"X"),$P7,$Q7))</f>
        <v>CERVEJA AMSTEL ULTRA PURO MALTE LAGER SEM GLUTEN LONG NECK 275ML</v>
      </c>
      <c r="T7" s="1" t="n">
        <f aca="false">LEN(S7)</f>
        <v>64</v>
      </c>
      <c r="U7" s="1" t="str">
        <f aca="false">TRIM(_xlfn.CONCAT(LEFT($F7,4)," ",$G7," ",$H7," ",$I7," ",IF($J7="sem gluten","S/G",IF($J7="ZERO ALCOOL","Z/A",$J7))," ",IF($K7="sem gluten","S/G",IF($K7="ZERO ALCOOL","Z/A",$K7))," ",IF($L7="sem gluten","S/G",IF($L7="ZERO ALCOOL","Z/A",$L7))," ",_xlfn.xlookup($M7,DICIONÁRIO!$G$2:$G$6,DICIONÁRIO!$H$2:$H$6)," ",IFERROR(_xlfn.xlookup($N7,DICIONÁRIO!$J$2,DICIONÁRIO!$K$2),"")," ",IF($O7=1,"",$O7&amp;"X"),$P7,$Q7))</f>
        <v>CERV AMSTEL ULTRA PURO MALTE LAGER S/G LN 275ML</v>
      </c>
      <c r="V7" s="1" t="n">
        <f aca="false">LEN(U7)</f>
        <v>47</v>
      </c>
      <c r="W7" s="1" t="n">
        <v>30</v>
      </c>
      <c r="X7" s="1" t="str">
        <f aca="false">IF(V7&lt;=W7,"ok","reduzir mais")</f>
        <v>reduzir mais</v>
      </c>
      <c r="Y7" s="1" t="str">
        <f aca="false">U7</f>
        <v>CERV AMSTEL ULTRA PURO MALTE LAGER S/G LN 275ML</v>
      </c>
      <c r="Z7" s="1" t="n">
        <f aca="false">LEN(Y7)</f>
        <v>47</v>
      </c>
      <c r="AA7" s="1" t="str">
        <f aca="false">Y7</f>
        <v>CERV AMSTEL ULTRA PURO MALTE LAGER S/G LN 275ML</v>
      </c>
      <c r="AB7" s="1" t="n">
        <f aca="false">LEN(AA7)</f>
        <v>47</v>
      </c>
    </row>
    <row r="8" customFormat="false" ht="18" hidden="false" customHeight="false" outlineLevel="0" collapsed="false">
      <c r="A8" s="7" t="s">
        <v>50</v>
      </c>
      <c r="B8" s="1" t="s">
        <v>51</v>
      </c>
      <c r="C8" s="1" t="s">
        <v>25</v>
      </c>
      <c r="D8" s="1" t="s">
        <v>52</v>
      </c>
      <c r="F8" s="1" t="s">
        <v>27</v>
      </c>
      <c r="H8" s="1" t="s">
        <v>28</v>
      </c>
      <c r="J8" s="1" t="s">
        <v>29</v>
      </c>
      <c r="K8" s="1" t="s">
        <v>30</v>
      </c>
      <c r="M8" s="1" t="s">
        <v>31</v>
      </c>
      <c r="O8" s="1" t="n">
        <v>1</v>
      </c>
      <c r="P8" s="1" t="n">
        <v>350</v>
      </c>
      <c r="Q8" s="1" t="s">
        <v>32</v>
      </c>
      <c r="S8" s="1" t="str">
        <f aca="false">TRIM(_xlfn.CONCAT($F8," ",$G8," ",$H8," ",$I8," ",$J8," ",$K8," ",$L8," ",$M8," ",$N8," ",IF($O8=1,"",$O8&amp;"X"),$P8,$Q8))</f>
        <v>CERVEJA AMSTEL PURO MALTE LAGER LATA 350ML</v>
      </c>
      <c r="T8" s="1" t="n">
        <f aca="false">LEN(S8)</f>
        <v>42</v>
      </c>
      <c r="U8" s="1" t="str">
        <f aca="false">TRIM(_xlfn.CONCAT(LEFT($F8,4)," ",$G8," ",$H8," ",$I8," ",IF($J8="sem gluten","S/G",IF($J8="ZERO ALCOOL","Z/A",$J8))," ",IF($K8="sem gluten","S/G",IF($K8="ZERO ALCOOL","Z/A",$K8))," ",IF($L8="sem gluten","S/G",IF($L8="ZERO ALCOOL","Z/A",$L8))," ",_xlfn.xlookup($M8,DICIONÁRIO!$G$2:$G$6,DICIONÁRIO!$H$2:$H$6)," ",IFERROR(_xlfn.xlookup($N8,DICIONÁRIO!$J$2,DICIONÁRIO!$K$2),"")," ",IF($O8=1,"",$O8&amp;"X"),$P8,$Q8))</f>
        <v>CERV AMSTEL PURO MALTE LAGER LT 350ML</v>
      </c>
      <c r="V8" s="1" t="n">
        <f aca="false">LEN(U8)</f>
        <v>37</v>
      </c>
      <c r="W8" s="1" t="n">
        <v>30</v>
      </c>
      <c r="X8" s="1" t="str">
        <f aca="false">IF(V8&lt;=W8,"ok","reduzir mais")</f>
        <v>reduzir mais</v>
      </c>
      <c r="Y8" s="1" t="str">
        <f aca="false">U8</f>
        <v>CERV AMSTEL PURO MALTE LAGER LT 350ML</v>
      </c>
      <c r="Z8" s="1" t="n">
        <f aca="false">LEN(Y8)</f>
        <v>37</v>
      </c>
      <c r="AA8" s="1" t="str">
        <f aca="false">Y8</f>
        <v>CERV AMSTEL PURO MALTE LAGER LT 350ML</v>
      </c>
      <c r="AB8" s="1" t="n">
        <f aca="false">LEN(AA8)</f>
        <v>37</v>
      </c>
    </row>
    <row r="9" customFormat="false" ht="18" hidden="false" customHeight="false" outlineLevel="0" collapsed="false">
      <c r="A9" s="7" t="s">
        <v>53</v>
      </c>
      <c r="B9" s="1" t="s">
        <v>54</v>
      </c>
      <c r="C9" s="1" t="s">
        <v>25</v>
      </c>
      <c r="D9" s="1" t="s">
        <v>55</v>
      </c>
      <c r="F9" s="1" t="s">
        <v>27</v>
      </c>
      <c r="H9" s="1" t="s">
        <v>28</v>
      </c>
      <c r="J9" s="1" t="s">
        <v>29</v>
      </c>
      <c r="K9" s="1" t="s">
        <v>30</v>
      </c>
      <c r="M9" s="1" t="s">
        <v>31</v>
      </c>
      <c r="O9" s="1" t="n">
        <v>12</v>
      </c>
      <c r="P9" s="1" t="n">
        <v>350</v>
      </c>
      <c r="Q9" s="1" t="s">
        <v>32</v>
      </c>
      <c r="S9" s="1" t="str">
        <f aca="false">TRIM(_xlfn.CONCAT($F9," ",$G9," ",$H9," ",$I9," ",$J9," ",$K9," ",$L9," ",$M9," ",$N9," ",IF($O9=1,"",$O9&amp;"X"),$P9,$Q9))</f>
        <v>CERVEJA AMSTEL PURO MALTE LAGER LATA 12X350ML</v>
      </c>
      <c r="T9" s="1" t="n">
        <f aca="false">LEN(S9)</f>
        <v>45</v>
      </c>
      <c r="U9" s="1" t="str">
        <f aca="false">TRIM(_xlfn.CONCAT(LEFT($F9,4)," ",$G9," ",$H9," ",$I9," ",IF($J9="sem gluten","S/G",IF($J9="ZERO ALCOOL","Z/A",$J9))," ",IF($K9="sem gluten","S/G",IF($K9="ZERO ALCOOL","Z/A",$K9))," ",IF($L9="sem gluten","S/G",IF($L9="ZERO ALCOOL","Z/A",$L9))," ",_xlfn.xlookup($M9,DICIONÁRIO!$G$2:$G$6,DICIONÁRIO!$H$2:$H$6)," ",IFERROR(_xlfn.xlookup($N9,DICIONÁRIO!$J$2,DICIONÁRIO!$K$2),"")," ",IF($O9=1,"",$O9&amp;"X"),$P9,$Q9))</f>
        <v>CERV AMSTEL PURO MALTE LAGER LT 12X350ML</v>
      </c>
      <c r="V9" s="1" t="n">
        <f aca="false">LEN(U9)</f>
        <v>40</v>
      </c>
      <c r="W9" s="1" t="n">
        <v>30</v>
      </c>
      <c r="X9" s="1" t="str">
        <f aca="false">IF(V9&lt;=W9,"ok","reduzir mais")</f>
        <v>reduzir mais</v>
      </c>
      <c r="Y9" s="1" t="str">
        <f aca="false">U9</f>
        <v>CERV AMSTEL PURO MALTE LAGER LT 12X350ML</v>
      </c>
      <c r="Z9" s="1" t="n">
        <f aca="false">LEN(Y9)</f>
        <v>40</v>
      </c>
      <c r="AA9" s="1" t="str">
        <f aca="false">Y9</f>
        <v>CERV AMSTEL PURO MALTE LAGER LT 12X350ML</v>
      </c>
      <c r="AB9" s="1" t="n">
        <f aca="false">LEN(AA9)</f>
        <v>40</v>
      </c>
    </row>
    <row r="10" customFormat="false" ht="18" hidden="false" customHeight="false" outlineLevel="0" collapsed="false">
      <c r="A10" s="7" t="s">
        <v>56</v>
      </c>
      <c r="B10" s="1" t="s">
        <v>57</v>
      </c>
      <c r="C10" s="1" t="s">
        <v>58</v>
      </c>
      <c r="F10" s="1" t="s">
        <v>27</v>
      </c>
      <c r="H10" s="1" t="s">
        <v>28</v>
      </c>
      <c r="J10" s="1" t="s">
        <v>29</v>
      </c>
      <c r="K10" s="1" t="s">
        <v>30</v>
      </c>
      <c r="M10" s="1" t="s">
        <v>49</v>
      </c>
      <c r="O10" s="1" t="n">
        <v>1</v>
      </c>
      <c r="P10" s="1" t="n">
        <v>355</v>
      </c>
      <c r="Q10" s="1" t="s">
        <v>32</v>
      </c>
      <c r="S10" s="1" t="str">
        <f aca="false">TRIM(_xlfn.CONCAT($F10," ",$G10," ",$H10," ",$I10," ",$J10," ",$K10," ",$L10," ",$M10," ",$N10," ",IF($O10=1,"",$O10&amp;"X"),$P10,$Q10))</f>
        <v>CERVEJA AMSTEL PURO MALTE LAGER LONG NECK 355ML</v>
      </c>
      <c r="T10" s="1" t="n">
        <f aca="false">LEN(S10)</f>
        <v>47</v>
      </c>
      <c r="U10" s="1" t="str">
        <f aca="false">TRIM(_xlfn.CONCAT(LEFT($F10,4)," ",$G10," ",$H10," ",$I10," ",IF($J10="sem gluten","S/G",IF($J10="ZERO ALCOOL","Z/A",$J10))," ",IF($K10="sem gluten","S/G",IF($K10="ZERO ALCOOL","Z/A",$K10))," ",IF($L10="sem gluten","S/G",IF($L10="ZERO ALCOOL","Z/A",$L10))," ",_xlfn.xlookup($M10,DICIONÁRIO!$G$2:$G$6,DICIONÁRIO!$H$2:$H$6)," ",IFERROR(_xlfn.xlookup($N10,DICIONÁRIO!$J$2,DICIONÁRIO!$K$2),"")," ",IF($O10=1,"",$O10&amp;"X"),$P10,$Q10))</f>
        <v>CERV AMSTEL PURO MALTE LAGER LN 355ML</v>
      </c>
      <c r="V10" s="1" t="n">
        <f aca="false">LEN(U10)</f>
        <v>37</v>
      </c>
      <c r="W10" s="1" t="n">
        <v>30</v>
      </c>
      <c r="X10" s="1" t="str">
        <f aca="false">IF(V10&lt;=W10,"ok","reduzir mais")</f>
        <v>reduzir mais</v>
      </c>
      <c r="Y10" s="1" t="str">
        <f aca="false">U10</f>
        <v>CERV AMSTEL PURO MALTE LAGER LN 355ML</v>
      </c>
      <c r="Z10" s="1" t="n">
        <f aca="false">LEN(Y10)</f>
        <v>37</v>
      </c>
      <c r="AA10" s="1" t="str">
        <f aca="false">Y10</f>
        <v>CERV AMSTEL PURO MALTE LAGER LN 355ML</v>
      </c>
      <c r="AB10" s="1" t="n">
        <f aca="false">LEN(AA10)</f>
        <v>37</v>
      </c>
    </row>
    <row r="11" customFormat="false" ht="18" hidden="false" customHeight="false" outlineLevel="0" collapsed="false">
      <c r="A11" s="7" t="s">
        <v>59</v>
      </c>
      <c r="B11" s="1" t="s">
        <v>60</v>
      </c>
      <c r="D11" s="1" t="s">
        <v>61</v>
      </c>
      <c r="F11" s="1" t="s">
        <v>27</v>
      </c>
      <c r="H11" s="1" t="s">
        <v>62</v>
      </c>
      <c r="M11" s="1" t="s">
        <v>63</v>
      </c>
      <c r="O11" s="1" t="n">
        <v>1</v>
      </c>
      <c r="P11" s="1" t="n">
        <v>600</v>
      </c>
      <c r="Q11" s="1" t="s">
        <v>32</v>
      </c>
      <c r="S11" s="1" t="str">
        <f aca="false">TRIM(_xlfn.CONCAT($F11," ",$G11," ",$H11," ",$I11," ",$J11," ",$K11," ",$L11," ",$M11," ",$N11," ",IF($O11=1,"",$O11&amp;"X"),$P11,$Q11))</f>
        <v>CERVEJA ANTARTICA GARRAFA 600ML</v>
      </c>
      <c r="T11" s="1" t="n">
        <f aca="false">LEN(S11)</f>
        <v>31</v>
      </c>
      <c r="U11" s="1" t="str">
        <f aca="false">TRIM(_xlfn.CONCAT(LEFT($F11,4)," ",$G11," ",$H11," ",$I11," ",IF($J11="sem gluten","S/G",IF($J11="ZERO ALCOOL","Z/A",$J11))," ",IF($K11="sem gluten","S/G",IF($K11="ZERO ALCOOL","Z/A",$K11))," ",IF($L11="sem gluten","S/G",IF($L11="ZERO ALCOOL","Z/A",$L11))," ",_xlfn.xlookup($M11,DICIONÁRIO!$G$2:$G$6,DICIONÁRIO!$H$2:$H$6)," ",IFERROR(_xlfn.xlookup($N11,DICIONÁRIO!$J$2,DICIONÁRIO!$K$2),"")," ",IF($O11=1,"",$O11&amp;"X"),$P11,$Q11))</f>
        <v>CERV ANTARTICA GF 600ML</v>
      </c>
      <c r="V11" s="1" t="n">
        <f aca="false">LEN(U11)</f>
        <v>23</v>
      </c>
      <c r="W11" s="1" t="n">
        <v>30</v>
      </c>
      <c r="X11" s="1" t="str">
        <f aca="false">IF(V11&lt;=W11,"ok","reduzir mais")</f>
        <v>ok</v>
      </c>
      <c r="Y11" s="1" t="str">
        <f aca="false">U11</f>
        <v>CERV ANTARTICA GF 600ML</v>
      </c>
      <c r="Z11" s="1" t="n">
        <f aca="false">LEN(Y11)</f>
        <v>23</v>
      </c>
      <c r="AA11" s="1" t="str">
        <f aca="false">Y11</f>
        <v>CERV ANTARTICA GF 600ML</v>
      </c>
      <c r="AB11" s="1" t="n">
        <f aca="false">LEN(AA11)</f>
        <v>23</v>
      </c>
    </row>
    <row r="12" customFormat="false" ht="18" hidden="false" customHeight="false" outlineLevel="0" collapsed="false">
      <c r="A12" s="7" t="s">
        <v>64</v>
      </c>
      <c r="B12" s="1" t="s">
        <v>65</v>
      </c>
      <c r="C12" s="1" t="s">
        <v>66</v>
      </c>
      <c r="F12" s="1" t="s">
        <v>27</v>
      </c>
      <c r="H12" s="1" t="s">
        <v>62</v>
      </c>
      <c r="M12" s="1" t="s">
        <v>31</v>
      </c>
      <c r="O12" s="1" t="n">
        <v>1</v>
      </c>
      <c r="P12" s="1" t="n">
        <v>473</v>
      </c>
      <c r="Q12" s="1" t="s">
        <v>32</v>
      </c>
      <c r="S12" s="1" t="str">
        <f aca="false">TRIM(_xlfn.CONCAT($F12," ",$G12," ",$H12," ",$I12," ",$J12," ",$K12," ",$L12," ",$M12," ",$N12," ",IF($O12=1,"",$O12&amp;"X"),$P12,$Q12))</f>
        <v>CERVEJA ANTARTICA LATA 473ML</v>
      </c>
      <c r="T12" s="1" t="n">
        <f aca="false">LEN(S12)</f>
        <v>28</v>
      </c>
      <c r="U12" s="1" t="str">
        <f aca="false">TRIM(_xlfn.CONCAT(LEFT($F12,4)," ",$G12," ",$H12," ",$I12," ",IF($J12="sem gluten","S/G",IF($J12="ZERO ALCOOL","Z/A",$J12))," ",IF($K12="sem gluten","S/G",IF($K12="ZERO ALCOOL","Z/A",$K12))," ",IF($L12="sem gluten","S/G",IF($L12="ZERO ALCOOL","Z/A",$L12))," ",_xlfn.xlookup($M12,DICIONÁRIO!$G$2:$G$6,DICIONÁRIO!$H$2:$H$6)," ",IFERROR(_xlfn.xlookup($N12,DICIONÁRIO!$J$2,DICIONÁRIO!$K$2),"")," ",IF($O12=1,"",$O12&amp;"X"),$P12,$Q12))</f>
        <v>CERV ANTARTICA LT 473ML</v>
      </c>
      <c r="V12" s="1" t="n">
        <f aca="false">LEN(U12)</f>
        <v>23</v>
      </c>
      <c r="W12" s="1" t="n">
        <v>30</v>
      </c>
      <c r="X12" s="1" t="str">
        <f aca="false">IF(V12&lt;=W12,"ok","reduzir mais")</f>
        <v>ok</v>
      </c>
      <c r="Y12" s="1" t="str">
        <f aca="false">U12</f>
        <v>CERV ANTARTICA LT 473ML</v>
      </c>
      <c r="Z12" s="1" t="n">
        <f aca="false">LEN(Y12)</f>
        <v>23</v>
      </c>
      <c r="AA12" s="1" t="str">
        <f aca="false">Y12</f>
        <v>CERV ANTARTICA LT 473ML</v>
      </c>
      <c r="AB12" s="1" t="n">
        <f aca="false">LEN(AA12)</f>
        <v>23</v>
      </c>
    </row>
    <row r="13" customFormat="false" ht="18" hidden="false" customHeight="false" outlineLevel="0" collapsed="false">
      <c r="A13" s="7" t="s">
        <v>67</v>
      </c>
      <c r="B13" s="1" t="s">
        <v>68</v>
      </c>
      <c r="D13" s="1" t="s">
        <v>69</v>
      </c>
      <c r="F13" s="1" t="s">
        <v>27</v>
      </c>
      <c r="H13" s="1" t="s">
        <v>62</v>
      </c>
      <c r="M13" s="1" t="s">
        <v>63</v>
      </c>
      <c r="N13" s="1" t="s">
        <v>70</v>
      </c>
      <c r="O13" s="1" t="n">
        <v>1</v>
      </c>
      <c r="P13" s="1" t="n">
        <v>1</v>
      </c>
      <c r="Q13" s="1" t="s">
        <v>71</v>
      </c>
      <c r="S13" s="1" t="str">
        <f aca="false">TRIM(_xlfn.CONCAT($F13," ",$G13," ",$H13," ",$I13," ",$J13," ",$K13," ",$L13," ",$M13," ",$N13," ",IF($O13=1,"",$O13&amp;"X"),$P13,$Q13))</f>
        <v>CERVEJA ANTARTICA GARRAFA RETORNAVEL 1L</v>
      </c>
      <c r="T13" s="1" t="n">
        <f aca="false">LEN(S13)</f>
        <v>39</v>
      </c>
      <c r="U13" s="1" t="str">
        <f aca="false">TRIM(_xlfn.CONCAT(LEFT($F13,4)," ",$G13," ",$H13," ",$I13," ",IF($J13="sem gluten","S/G",IF($J13="ZERO ALCOOL","Z/A",$J13))," ",IF($K13="sem gluten","S/G",IF($K13="ZERO ALCOOL","Z/A",$K13))," ",IF($L13="sem gluten","S/G",IF($L13="ZERO ALCOOL","Z/A",$L13))," ",_xlfn.xlookup($M13,DICIONÁRIO!$G$2:$G$6,DICIONÁRIO!$H$2:$H$6)," ",IFERROR(_xlfn.xlookup($N13,DICIONÁRIO!$J$2,DICIONÁRIO!$K$2),"")," ",IF($O13=1,"",$O13&amp;"X"),$P13,$Q13))</f>
        <v>CERV ANTARTICA GF RT 1L</v>
      </c>
      <c r="V13" s="1" t="n">
        <f aca="false">LEN(U13)</f>
        <v>23</v>
      </c>
      <c r="W13" s="1" t="n">
        <v>30</v>
      </c>
      <c r="X13" s="1" t="str">
        <f aca="false">IF(V13&lt;=W13,"ok","reduzir mais")</f>
        <v>ok</v>
      </c>
      <c r="Y13" s="1" t="str">
        <f aca="false">U13</f>
        <v>CERV ANTARTICA GF RT 1L</v>
      </c>
      <c r="Z13" s="1" t="n">
        <f aca="false">LEN(Y13)</f>
        <v>23</v>
      </c>
      <c r="AA13" s="1" t="str">
        <f aca="false">Y13</f>
        <v>CERV ANTARTICA GF RT 1L</v>
      </c>
      <c r="AB13" s="1" t="n">
        <f aca="false">LEN(AA13)</f>
        <v>23</v>
      </c>
    </row>
    <row r="14" customFormat="false" ht="18" hidden="false" customHeight="false" outlineLevel="0" collapsed="false">
      <c r="A14" s="7" t="s">
        <v>72</v>
      </c>
      <c r="B14" s="1" t="s">
        <v>73</v>
      </c>
      <c r="C14" s="1" t="s">
        <v>74</v>
      </c>
      <c r="F14" s="1" t="s">
        <v>27</v>
      </c>
      <c r="H14" s="1" t="s">
        <v>62</v>
      </c>
      <c r="I14" s="1" t="s">
        <v>75</v>
      </c>
      <c r="M14" s="1" t="s">
        <v>31</v>
      </c>
      <c r="O14" s="1" t="n">
        <v>1</v>
      </c>
      <c r="P14" s="1" t="n">
        <v>473</v>
      </c>
      <c r="Q14" s="1" t="s">
        <v>32</v>
      </c>
      <c r="S14" s="1" t="str">
        <f aca="false">TRIM(_xlfn.CONCAT($F14," ",$G14," ",$H14," ",$I14," ",$J14," ",$K14," ",$L14," ",$M14," ",$N14," ",IF($O14=1,"",$O14&amp;"X"),$P14,$Q14))</f>
        <v>CERVEJA ANTARTICA SUB ZERO LATA 473ML</v>
      </c>
      <c r="T14" s="1" t="n">
        <f aca="false">LEN(S14)</f>
        <v>37</v>
      </c>
      <c r="U14" s="1" t="str">
        <f aca="false">TRIM(_xlfn.CONCAT(LEFT($F14,4)," ",$G14," ",$H14," ",$I14," ",IF($J14="sem gluten","S/G",IF($J14="ZERO ALCOOL","Z/A",$J14))," ",IF($K14="sem gluten","S/G",IF($K14="ZERO ALCOOL","Z/A",$K14))," ",IF($L14="sem gluten","S/G",IF($L14="ZERO ALCOOL","Z/A",$L14))," ",_xlfn.xlookup($M14,DICIONÁRIO!$G$2:$G$6,DICIONÁRIO!$H$2:$H$6)," ",IFERROR(_xlfn.xlookup($N14,DICIONÁRIO!$J$2,DICIONÁRIO!$K$2),"")," ",IF($O14=1,"",$O14&amp;"X"),$P14,$Q14))</f>
        <v>CERV ANTARTICA SUB ZERO LT 473ML</v>
      </c>
      <c r="V14" s="1" t="n">
        <f aca="false">LEN(U14)</f>
        <v>32</v>
      </c>
      <c r="W14" s="1" t="n">
        <v>30</v>
      </c>
      <c r="X14" s="1" t="str">
        <f aca="false">IF(V14&lt;=W14,"ok","reduzir mais")</f>
        <v>reduzir mais</v>
      </c>
      <c r="Y14" s="1" t="str">
        <f aca="false">U14</f>
        <v>CERV ANTARTICA SUB ZERO LT 473ML</v>
      </c>
      <c r="Z14" s="1" t="n">
        <f aca="false">LEN(Y14)</f>
        <v>32</v>
      </c>
      <c r="AA14" s="1" t="str">
        <f aca="false">Y14</f>
        <v>CERV ANTARTICA SUB ZERO LT 473ML</v>
      </c>
      <c r="AB14" s="1" t="n">
        <f aca="false">LEN(AA14)</f>
        <v>32</v>
      </c>
    </row>
    <row r="15" customFormat="false" ht="18" hidden="false" customHeight="false" outlineLevel="0" collapsed="false">
      <c r="A15" s="7" t="s">
        <v>76</v>
      </c>
      <c r="B15" s="1" t="s">
        <v>77</v>
      </c>
      <c r="C15" s="1" t="s">
        <v>78</v>
      </c>
      <c r="D15" s="1" t="s">
        <v>79</v>
      </c>
      <c r="F15" s="1" t="s">
        <v>27</v>
      </c>
      <c r="H15" s="1" t="s">
        <v>62</v>
      </c>
      <c r="I15" s="1" t="s">
        <v>75</v>
      </c>
      <c r="M15" s="1" t="s">
        <v>63</v>
      </c>
      <c r="N15" s="1" t="s">
        <v>70</v>
      </c>
      <c r="O15" s="1" t="n">
        <v>1</v>
      </c>
      <c r="P15" s="1" t="n">
        <v>1</v>
      </c>
      <c r="Q15" s="1" t="s">
        <v>71</v>
      </c>
      <c r="S15" s="1" t="str">
        <f aca="false">TRIM(_xlfn.CONCAT($F15," ",$G15," ",$H15," ",$I15," ",$J15," ",$K15," ",$L15," ",$M15," ",$N15," ",IF($O15=1,"",$O15&amp;"X"),$P15,$Q15))</f>
        <v>CERVEJA ANTARTICA SUB ZERO GARRAFA RETORNAVEL 1L</v>
      </c>
      <c r="T15" s="1" t="n">
        <f aca="false">LEN(S15)</f>
        <v>48</v>
      </c>
      <c r="U15" s="1" t="str">
        <f aca="false">TRIM(_xlfn.CONCAT(LEFT($F15,4)," ",$G15," ",$H15," ",$I15," ",IF($J15="sem gluten","S/G",IF($J15="ZERO ALCOOL","Z/A",$J15))," ",IF($K15="sem gluten","S/G",IF($K15="ZERO ALCOOL","Z/A",$K15))," ",IF($L15="sem gluten","S/G",IF($L15="ZERO ALCOOL","Z/A",$L15))," ",_xlfn.xlookup($M15,DICIONÁRIO!$G$2:$G$6,DICIONÁRIO!$H$2:$H$6)," ",IFERROR(_xlfn.xlookup($N15,DICIONÁRIO!$J$2,DICIONÁRIO!$K$2),"")," ",IF($O15=1,"",$O15&amp;"X"),$P15,$Q15))</f>
        <v>CERV ANTARTICA SUB ZERO GF RT 1L</v>
      </c>
      <c r="V15" s="1" t="n">
        <f aca="false">LEN(U15)</f>
        <v>32</v>
      </c>
      <c r="W15" s="1" t="n">
        <v>30</v>
      </c>
      <c r="X15" s="1" t="str">
        <f aca="false">IF(V15&lt;=W15,"ok","reduzir mais")</f>
        <v>reduzir mais</v>
      </c>
      <c r="Y15" s="1" t="str">
        <f aca="false">U15</f>
        <v>CERV ANTARTICA SUB ZERO GF RT 1L</v>
      </c>
      <c r="Z15" s="1" t="n">
        <f aca="false">LEN(Y15)</f>
        <v>32</v>
      </c>
      <c r="AA15" s="1" t="str">
        <f aca="false">Y15</f>
        <v>CERV ANTARTICA SUB ZERO GF RT 1L</v>
      </c>
      <c r="AB15" s="1" t="n">
        <f aca="false">LEN(AA15)</f>
        <v>32</v>
      </c>
    </row>
    <row r="16" customFormat="false" ht="18" hidden="false" customHeight="false" outlineLevel="0" collapsed="false">
      <c r="A16" s="7" t="s">
        <v>80</v>
      </c>
      <c r="B16" s="1" t="s">
        <v>81</v>
      </c>
      <c r="C16" s="1" t="s">
        <v>82</v>
      </c>
      <c r="D16" s="1" t="s">
        <v>83</v>
      </c>
      <c r="F16" s="1" t="s">
        <v>27</v>
      </c>
      <c r="H16" s="1" t="s">
        <v>62</v>
      </c>
      <c r="I16" s="1" t="s">
        <v>84</v>
      </c>
      <c r="M16" s="1" t="s">
        <v>31</v>
      </c>
      <c r="O16" s="1" t="n">
        <v>1</v>
      </c>
      <c r="P16" s="1" t="n">
        <v>350</v>
      </c>
      <c r="Q16" s="1" t="s">
        <v>32</v>
      </c>
      <c r="S16" s="1" t="str">
        <f aca="false">TRIM(_xlfn.CONCAT($F16," ",$G16," ",$H16," ",$I16," ",$J16," ",$K16," ",$L16," ",$M16," ",$N16," ",IF($O16=1,"",$O16&amp;"X"),$P16,$Q16))</f>
        <v>CERVEJA ANTARTICA ORIGINAL LATA 350ML</v>
      </c>
      <c r="T16" s="1" t="n">
        <f aca="false">LEN(S16)</f>
        <v>37</v>
      </c>
      <c r="U16" s="1" t="str">
        <f aca="false">TRIM(_xlfn.CONCAT(LEFT($F16,4)," ",$G16," ",$H16," ",$I16," ",IF($J16="sem gluten","S/G",IF($J16="ZERO ALCOOL","Z/A",$J16))," ",IF($K16="sem gluten","S/G",IF($K16="ZERO ALCOOL","Z/A",$K16))," ",IF($L16="sem gluten","S/G",IF($L16="ZERO ALCOOL","Z/A",$L16))," ",_xlfn.xlookup($M16,DICIONÁRIO!$G$2:$G$6,DICIONÁRIO!$H$2:$H$6)," ",IFERROR(_xlfn.xlookup($N16,DICIONÁRIO!$J$2,DICIONÁRIO!$K$2),"")," ",IF($O16=1,"",$O16&amp;"X"),$P16,$Q16))</f>
        <v>CERV ANTARTICA ORIGINAL LT 350ML</v>
      </c>
      <c r="V16" s="1" t="n">
        <f aca="false">LEN(U16)</f>
        <v>32</v>
      </c>
      <c r="W16" s="1" t="n">
        <v>30</v>
      </c>
      <c r="X16" s="1" t="str">
        <f aca="false">IF(V16&lt;=W16,"ok","reduzir mais")</f>
        <v>reduzir mais</v>
      </c>
      <c r="Y16" s="1" t="str">
        <f aca="false">U16</f>
        <v>CERV ANTARTICA ORIGINAL LT 350ML</v>
      </c>
      <c r="Z16" s="1" t="n">
        <f aca="false">LEN(Y16)</f>
        <v>32</v>
      </c>
      <c r="AA16" s="1" t="str">
        <f aca="false">Y16</f>
        <v>CERV ANTARTICA ORIGINAL LT 350ML</v>
      </c>
      <c r="AB16" s="1" t="n">
        <f aca="false">LEN(AA16)</f>
        <v>32</v>
      </c>
    </row>
    <row r="17" customFormat="false" ht="18" hidden="false" customHeight="false" outlineLevel="0" collapsed="false">
      <c r="A17" s="7" t="s">
        <v>85</v>
      </c>
      <c r="B17" s="1" t="s">
        <v>86</v>
      </c>
      <c r="C17" s="1" t="s">
        <v>87</v>
      </c>
      <c r="F17" s="1" t="s">
        <v>27</v>
      </c>
      <c r="H17" s="1" t="s">
        <v>62</v>
      </c>
      <c r="I17" s="1" t="s">
        <v>84</v>
      </c>
      <c r="M17" s="1" t="s">
        <v>31</v>
      </c>
      <c r="O17" s="1" t="n">
        <v>1</v>
      </c>
      <c r="P17" s="1" t="n">
        <v>473</v>
      </c>
      <c r="Q17" s="1" t="s">
        <v>32</v>
      </c>
      <c r="S17" s="1" t="str">
        <f aca="false">TRIM(_xlfn.CONCAT($F17," ",$G17," ",$H17," ",$I17," ",$J17," ",$K17," ",$L17," ",$M17," ",$N17," ",IF($O17=1,"",$O17&amp;"X"),$P17,$Q17))</f>
        <v>CERVEJA ANTARTICA ORIGINAL LATA 473ML</v>
      </c>
      <c r="T17" s="1" t="n">
        <f aca="false">LEN(S17)</f>
        <v>37</v>
      </c>
      <c r="U17" s="1" t="str">
        <f aca="false">TRIM(_xlfn.CONCAT(LEFT($F17,4)," ",$G17," ",$H17," ",$I17," ",IF($J17="sem gluten","S/G",IF($J17="ZERO ALCOOL","Z/A",$J17))," ",IF($K17="sem gluten","S/G",IF($K17="ZERO ALCOOL","Z/A",$K17))," ",IF($L17="sem gluten","S/G",IF($L17="ZERO ALCOOL","Z/A",$L17))," ",_xlfn.xlookup($M17,DICIONÁRIO!$G$2:$G$6,DICIONÁRIO!$H$2:$H$6)," ",IFERROR(_xlfn.xlookup($N17,DICIONÁRIO!$J$2,DICIONÁRIO!$K$2),"")," ",IF($O17=1,"",$O17&amp;"X"),$P17,$Q17))</f>
        <v>CERV ANTARTICA ORIGINAL LT 473ML</v>
      </c>
      <c r="V17" s="1" t="n">
        <f aca="false">LEN(U17)</f>
        <v>32</v>
      </c>
      <c r="W17" s="1" t="n">
        <v>30</v>
      </c>
      <c r="X17" s="1" t="str">
        <f aca="false">IF(V17&lt;=W17,"ok","reduzir mais")</f>
        <v>reduzir mais</v>
      </c>
      <c r="Y17" s="1" t="str">
        <f aca="false">U17</f>
        <v>CERV ANTARTICA ORIGINAL LT 473ML</v>
      </c>
      <c r="Z17" s="1" t="n">
        <f aca="false">LEN(Y17)</f>
        <v>32</v>
      </c>
      <c r="AA17" s="1" t="str">
        <f aca="false">Y17</f>
        <v>CERV ANTARTICA ORIGINAL LT 473ML</v>
      </c>
      <c r="AB17" s="1" t="n">
        <f aca="false">LEN(AA17)</f>
        <v>32</v>
      </c>
    </row>
    <row r="18" customFormat="false" ht="18" hidden="false" customHeight="false" outlineLevel="0" collapsed="false">
      <c r="A18" s="7" t="s">
        <v>88</v>
      </c>
      <c r="B18" s="1" t="s">
        <v>89</v>
      </c>
      <c r="C18" s="1" t="s">
        <v>87</v>
      </c>
      <c r="F18" s="1" t="s">
        <v>27</v>
      </c>
      <c r="H18" s="1" t="s">
        <v>62</v>
      </c>
      <c r="I18" s="1" t="s">
        <v>84</v>
      </c>
      <c r="M18" s="1" t="s">
        <v>31</v>
      </c>
      <c r="O18" s="1" t="n">
        <v>12</v>
      </c>
      <c r="P18" s="1" t="n">
        <v>473</v>
      </c>
      <c r="Q18" s="1" t="s">
        <v>32</v>
      </c>
      <c r="S18" s="1" t="str">
        <f aca="false">TRIM(_xlfn.CONCAT($F18," ",$G18," ",$H18," ",$I18," ",$J18," ",$K18," ",$L18," ",$M18," ",$N18," ",IF($O18=1,"",$O18&amp;"X"),$P18,$Q18))</f>
        <v>CERVEJA ANTARTICA ORIGINAL LATA 12X473ML</v>
      </c>
      <c r="T18" s="1" t="n">
        <f aca="false">LEN(S18)</f>
        <v>40</v>
      </c>
      <c r="U18" s="1" t="str">
        <f aca="false">TRIM(_xlfn.CONCAT(LEFT($F18,4)," ",$G18," ",$H18," ",$I18," ",IF($J18="sem gluten","S/G",IF($J18="ZERO ALCOOL","Z/A",$J18))," ",IF($K18="sem gluten","S/G",IF($K18="ZERO ALCOOL","Z/A",$K18))," ",IF($L18="sem gluten","S/G",IF($L18="ZERO ALCOOL","Z/A",$L18))," ",_xlfn.xlookup($M18,DICIONÁRIO!$G$2:$G$6,DICIONÁRIO!$H$2:$H$6)," ",IFERROR(_xlfn.xlookup($N18,DICIONÁRIO!$J$2,DICIONÁRIO!$K$2),"")," ",IF($O18=1,"",$O18&amp;"X"),$P18,$Q18))</f>
        <v>CERV ANTARTICA ORIGINAL LT 12X473ML</v>
      </c>
      <c r="V18" s="1" t="n">
        <f aca="false">LEN(U18)</f>
        <v>35</v>
      </c>
      <c r="W18" s="1" t="n">
        <v>30</v>
      </c>
      <c r="X18" s="1" t="str">
        <f aca="false">IF(V18&lt;=W18,"ok","reduzir mais")</f>
        <v>reduzir mais</v>
      </c>
      <c r="Y18" s="1" t="str">
        <f aca="false">U18</f>
        <v>CERV ANTARTICA ORIGINAL LT 12X473ML</v>
      </c>
      <c r="Z18" s="1" t="n">
        <f aca="false">LEN(Y18)</f>
        <v>35</v>
      </c>
      <c r="AA18" s="1" t="str">
        <f aca="false">Y18</f>
        <v>CERV ANTARTICA ORIGINAL LT 12X473ML</v>
      </c>
      <c r="AB18" s="1" t="n">
        <f aca="false">LEN(AA18)</f>
        <v>35</v>
      </c>
    </row>
    <row r="19" customFormat="false" ht="18" hidden="false" customHeight="false" outlineLevel="0" collapsed="false">
      <c r="A19" s="7" t="s">
        <v>90</v>
      </c>
      <c r="B19" s="1" t="s">
        <v>91</v>
      </c>
      <c r="C19" s="1" t="s">
        <v>92</v>
      </c>
      <c r="F19" s="1" t="s">
        <v>27</v>
      </c>
      <c r="H19" s="1" t="s">
        <v>93</v>
      </c>
      <c r="M19" s="1" t="s">
        <v>63</v>
      </c>
      <c r="O19" s="1" t="n">
        <v>1</v>
      </c>
      <c r="P19" s="1" t="n">
        <v>600</v>
      </c>
      <c r="Q19" s="1" t="s">
        <v>32</v>
      </c>
      <c r="S19" s="1" t="str">
        <f aca="false">TRIM(_xlfn.CONCAT($F19," ",$G19," ",$H19," ",$I19," ",$J19," ",$K19," ",$L19," ",$M19," ",$N19," ",IF($O19=1,"",$O19&amp;"X"),$P19,$Q19))</f>
        <v>CERVEJA BADEN BADEN GARRAFA 600ML</v>
      </c>
      <c r="T19" s="1" t="n">
        <f aca="false">LEN(S19)</f>
        <v>33</v>
      </c>
      <c r="U19" s="1" t="str">
        <f aca="false">TRIM(_xlfn.CONCAT(LEFT($F19,4)," ",$G19," ",$H19," ",$I19," ",IF($J19="sem gluten","S/G",IF($J19="ZERO ALCOOL","Z/A",$J19))," ",IF($K19="sem gluten","S/G",IF($K19="ZERO ALCOOL","Z/A",$K19))," ",IF($L19="sem gluten","S/G",IF($L19="ZERO ALCOOL","Z/A",$L19))," ",_xlfn.xlookup($M19,DICIONÁRIO!$G$2:$G$6,DICIONÁRIO!$H$2:$H$6)," ",IFERROR(_xlfn.xlookup($N19,DICIONÁRIO!$J$2,DICIONÁRIO!$K$2),"")," ",IF($O19=1,"",$O19&amp;"X"),$P19,$Q19))</f>
        <v>CERV BADEN BADEN GF 600ML</v>
      </c>
      <c r="V19" s="1" t="n">
        <f aca="false">LEN(U19)</f>
        <v>25</v>
      </c>
      <c r="W19" s="1" t="n">
        <v>30</v>
      </c>
      <c r="X19" s="1" t="str">
        <f aca="false">IF(V19&lt;=W19,"ok","reduzir mais")</f>
        <v>ok</v>
      </c>
      <c r="Y19" s="1" t="str">
        <f aca="false">U19</f>
        <v>CERV BADEN BADEN GF 600ML</v>
      </c>
      <c r="Z19" s="1" t="n">
        <f aca="false">LEN(Y19)</f>
        <v>25</v>
      </c>
      <c r="AA19" s="1" t="str">
        <f aca="false">Y19</f>
        <v>CERV BADEN BADEN GF 600ML</v>
      </c>
      <c r="AB19" s="1" t="n">
        <f aca="false">LEN(AA19)</f>
        <v>25</v>
      </c>
    </row>
    <row r="20" customFormat="false" ht="18" hidden="false" customHeight="false" outlineLevel="0" collapsed="false">
      <c r="A20" s="7" t="s">
        <v>94</v>
      </c>
      <c r="B20" s="1" t="s">
        <v>95</v>
      </c>
      <c r="C20" s="1" t="s">
        <v>96</v>
      </c>
      <c r="D20" s="1" t="s">
        <v>97</v>
      </c>
      <c r="F20" s="1" t="s">
        <v>27</v>
      </c>
      <c r="H20" s="1" t="s">
        <v>93</v>
      </c>
      <c r="M20" s="1" t="s">
        <v>63</v>
      </c>
      <c r="O20" s="1" t="n">
        <v>1</v>
      </c>
      <c r="P20" s="1" t="n">
        <v>600</v>
      </c>
      <c r="Q20" s="1" t="s">
        <v>32</v>
      </c>
      <c r="S20" s="1" t="str">
        <f aca="false">TRIM(_xlfn.CONCAT($F20," ",$G20," ",$H20," ",$I20," ",$J20," ",$K20," ",$L20," ",$M20," ",$N20," ",IF($O20=1,"",$O20&amp;"X"),$P20,$Q20))</f>
        <v>CERVEJA BADEN BADEN GARRAFA 600ML</v>
      </c>
      <c r="T20" s="1" t="n">
        <f aca="false">LEN(S20)</f>
        <v>33</v>
      </c>
      <c r="U20" s="1" t="str">
        <f aca="false">TRIM(_xlfn.CONCAT(LEFT($F20,4)," ",$G20," ",$H20," ",$I20," ",IF($J20="sem gluten","S/G",IF($J20="ZERO ALCOOL","Z/A",$J20))," ",IF($K20="sem gluten","S/G",IF($K20="ZERO ALCOOL","Z/A",$K20))," ",IF($L20="sem gluten","S/G",IF($L20="ZERO ALCOOL","Z/A",$L20))," ",_xlfn.xlookup($M20,DICIONÁRIO!$G$2:$G$6,DICIONÁRIO!$H$2:$H$6)," ",IFERROR(_xlfn.xlookup($N20,DICIONÁRIO!$J$2,DICIONÁRIO!$K$2),"")," ",IF($O20=1,"",$O20&amp;"X"),$P20,$Q20))</f>
        <v>CERV BADEN BADEN GF 600ML</v>
      </c>
      <c r="V20" s="1" t="n">
        <f aca="false">LEN(U20)</f>
        <v>25</v>
      </c>
      <c r="W20" s="1" t="n">
        <v>30</v>
      </c>
      <c r="X20" s="1" t="str">
        <f aca="false">IF(V20&lt;=W20,"ok","reduzir mais")</f>
        <v>ok</v>
      </c>
      <c r="Y20" s="1" t="str">
        <f aca="false">U20</f>
        <v>CERV BADEN BADEN GF 600ML</v>
      </c>
      <c r="Z20" s="1" t="n">
        <f aca="false">LEN(Y20)</f>
        <v>25</v>
      </c>
      <c r="AA20" s="1" t="str">
        <f aca="false">Y20</f>
        <v>CERV BADEN BADEN GF 600ML</v>
      </c>
      <c r="AB20" s="1" t="n">
        <f aca="false">LEN(AA20)</f>
        <v>25</v>
      </c>
    </row>
    <row r="21" customFormat="false" ht="18" hidden="false" customHeight="false" outlineLevel="0" collapsed="false">
      <c r="A21" s="7" t="s">
        <v>98</v>
      </c>
      <c r="B21" s="1" t="s">
        <v>99</v>
      </c>
      <c r="C21" s="1" t="s">
        <v>100</v>
      </c>
      <c r="D21" s="1" t="s">
        <v>101</v>
      </c>
      <c r="F21" s="1" t="s">
        <v>27</v>
      </c>
      <c r="H21" s="1" t="s">
        <v>93</v>
      </c>
      <c r="M21" s="1" t="s">
        <v>63</v>
      </c>
      <c r="O21" s="1" t="n">
        <v>1</v>
      </c>
      <c r="P21" s="1" t="n">
        <v>600</v>
      </c>
      <c r="Q21" s="1" t="s">
        <v>32</v>
      </c>
      <c r="S21" s="1" t="str">
        <f aca="false">TRIM(_xlfn.CONCAT($F21," ",$G21," ",$H21," ",$I21," ",$J21," ",$K21," ",$L21," ",$M21," ",$N21," ",IF($O21=1,"",$O21&amp;"X"),$P21,$Q21))</f>
        <v>CERVEJA BADEN BADEN GARRAFA 600ML</v>
      </c>
      <c r="T21" s="1" t="n">
        <f aca="false">LEN(S21)</f>
        <v>33</v>
      </c>
      <c r="U21" s="1" t="str">
        <f aca="false">TRIM(_xlfn.CONCAT(LEFT($F21,4)," ",$G21," ",$H21," ",$I21," ",IF($J21="sem gluten","S/G",IF($J21="ZERO ALCOOL","Z/A",$J21))," ",IF($K21="sem gluten","S/G",IF($K21="ZERO ALCOOL","Z/A",$K21))," ",IF($L21="sem gluten","S/G",IF($L21="ZERO ALCOOL","Z/A",$L21))," ",_xlfn.xlookup($M21,DICIONÁRIO!$G$2:$G$6,DICIONÁRIO!$H$2:$H$6)," ",IFERROR(_xlfn.xlookup($N21,DICIONÁRIO!$J$2,DICIONÁRIO!$K$2),"")," ",IF($O21=1,"",$O21&amp;"X"),$P21,$Q21))</f>
        <v>CERV BADEN BADEN GF 600ML</v>
      </c>
      <c r="V21" s="1" t="n">
        <f aca="false">LEN(U21)</f>
        <v>25</v>
      </c>
      <c r="W21" s="1" t="n">
        <v>30</v>
      </c>
      <c r="X21" s="1" t="str">
        <f aca="false">IF(V21&lt;=W21,"ok","reduzir mais")</f>
        <v>ok</v>
      </c>
      <c r="Y21" s="1" t="str">
        <f aca="false">U21</f>
        <v>CERV BADEN BADEN GF 600ML</v>
      </c>
      <c r="Z21" s="1" t="n">
        <f aca="false">LEN(Y21)</f>
        <v>25</v>
      </c>
      <c r="AA21" s="1" t="str">
        <f aca="false">Y21</f>
        <v>CERV BADEN BADEN GF 600ML</v>
      </c>
      <c r="AB21" s="1" t="n">
        <f aca="false">LEN(AA21)</f>
        <v>25</v>
      </c>
    </row>
    <row r="22" customFormat="false" ht="18" hidden="false" customHeight="false" outlineLevel="0" collapsed="false">
      <c r="A22" s="7" t="s">
        <v>102</v>
      </c>
      <c r="B22" s="1" t="s">
        <v>103</v>
      </c>
      <c r="C22" s="1" t="s">
        <v>104</v>
      </c>
      <c r="F22" s="1" t="s">
        <v>27</v>
      </c>
      <c r="H22" s="1" t="s">
        <v>93</v>
      </c>
      <c r="M22" s="1" t="s">
        <v>63</v>
      </c>
      <c r="O22" s="1" t="n">
        <v>1</v>
      </c>
      <c r="P22" s="1" t="n">
        <v>600</v>
      </c>
      <c r="Q22" s="1" t="s">
        <v>32</v>
      </c>
      <c r="S22" s="1" t="str">
        <f aca="false">TRIM(_xlfn.CONCAT($F22," ",$G22," ",$H22," ",$I22," ",$J22," ",$K22," ",$L22," ",$M22," ",$N22," ",IF($O22=1,"",$O22&amp;"X"),$P22,$Q22))</f>
        <v>CERVEJA BADEN BADEN GARRAFA 600ML</v>
      </c>
      <c r="T22" s="1" t="n">
        <f aca="false">LEN(S22)</f>
        <v>33</v>
      </c>
      <c r="U22" s="1" t="str">
        <f aca="false">TRIM(_xlfn.CONCAT(LEFT($F22,4)," ",$G22," ",$H22," ",$I22," ",IF($J22="sem gluten","S/G",IF($J22="ZERO ALCOOL","Z/A",$J22))," ",IF($K22="sem gluten","S/G",IF($K22="ZERO ALCOOL","Z/A",$K22))," ",IF($L22="sem gluten","S/G",IF($L22="ZERO ALCOOL","Z/A",$L22))," ",_xlfn.xlookup($M22,DICIONÁRIO!$G$2:$G$6,DICIONÁRIO!$H$2:$H$6)," ",IFERROR(_xlfn.xlookup($N22,DICIONÁRIO!$J$2,DICIONÁRIO!$K$2),"")," ",IF($O22=1,"",$O22&amp;"X"),$P22,$Q22))</f>
        <v>CERV BADEN BADEN GF 600ML</v>
      </c>
      <c r="V22" s="1" t="n">
        <f aca="false">LEN(U22)</f>
        <v>25</v>
      </c>
      <c r="W22" s="1" t="n">
        <v>30</v>
      </c>
      <c r="X22" s="1" t="str">
        <f aca="false">IF(V22&lt;=W22,"ok","reduzir mais")</f>
        <v>ok</v>
      </c>
      <c r="Y22" s="1" t="str">
        <f aca="false">U22</f>
        <v>CERV BADEN BADEN GF 600ML</v>
      </c>
      <c r="Z22" s="1" t="n">
        <f aca="false">LEN(Y22)</f>
        <v>25</v>
      </c>
      <c r="AA22" s="1" t="str">
        <f aca="false">Y22</f>
        <v>CERV BADEN BADEN GF 600ML</v>
      </c>
      <c r="AB22" s="1" t="n">
        <f aca="false">LEN(AA22)</f>
        <v>25</v>
      </c>
    </row>
    <row r="23" customFormat="false" ht="18" hidden="false" customHeight="false" outlineLevel="0" collapsed="false">
      <c r="A23" s="7" t="s">
        <v>105</v>
      </c>
      <c r="B23" s="1" t="s">
        <v>106</v>
      </c>
      <c r="C23" s="1" t="s">
        <v>107</v>
      </c>
      <c r="D23" s="1" t="s">
        <v>108</v>
      </c>
      <c r="F23" s="1" t="s">
        <v>27</v>
      </c>
      <c r="H23" s="1" t="s">
        <v>93</v>
      </c>
      <c r="M23" s="1" t="s">
        <v>31</v>
      </c>
      <c r="O23" s="1" t="n">
        <v>1</v>
      </c>
      <c r="P23" s="1" t="n">
        <v>350</v>
      </c>
      <c r="Q23" s="1" t="s">
        <v>32</v>
      </c>
      <c r="S23" s="1" t="str">
        <f aca="false">TRIM(_xlfn.CONCAT($F23," ",$G23," ",$H23," ",$I23," ",$J23," ",$K23," ",$L23," ",$M23," ",$N23," ",IF($O23=1,"",$O23&amp;"X"),$P23,$Q23))</f>
        <v>CERVEJA BADEN BADEN LATA 350ML</v>
      </c>
      <c r="T23" s="1" t="n">
        <f aca="false">LEN(S23)</f>
        <v>30</v>
      </c>
      <c r="U23" s="1" t="str">
        <f aca="false">TRIM(_xlfn.CONCAT(LEFT($F23,4)," ",$G23," ",$H23," ",$I23," ",IF($J23="sem gluten","S/G",IF($J23="ZERO ALCOOL","Z/A",$J23))," ",IF($K23="sem gluten","S/G",IF($K23="ZERO ALCOOL","Z/A",$K23))," ",IF($L23="sem gluten","S/G",IF($L23="ZERO ALCOOL","Z/A",$L23))," ",_xlfn.xlookup($M23,DICIONÁRIO!$G$2:$G$6,DICIONÁRIO!$H$2:$H$6)," ",IFERROR(_xlfn.xlookup($N23,DICIONÁRIO!$J$2,DICIONÁRIO!$K$2),"")," ",IF($O23=1,"",$O23&amp;"X"),$P23,$Q23))</f>
        <v>CERV BADEN BADEN LT 350ML</v>
      </c>
      <c r="V23" s="1" t="n">
        <f aca="false">LEN(U23)</f>
        <v>25</v>
      </c>
      <c r="W23" s="1" t="n">
        <v>30</v>
      </c>
      <c r="X23" s="1" t="str">
        <f aca="false">IF(V23&lt;=W23,"ok","reduzir mais")</f>
        <v>ok</v>
      </c>
      <c r="Y23" s="1" t="str">
        <f aca="false">U23</f>
        <v>CERV BADEN BADEN LT 350ML</v>
      </c>
      <c r="Z23" s="1" t="n">
        <f aca="false">LEN(Y23)</f>
        <v>25</v>
      </c>
      <c r="AA23" s="1" t="str">
        <f aca="false">Y23</f>
        <v>CERV BADEN BADEN LT 350ML</v>
      </c>
      <c r="AB23" s="1" t="n">
        <f aca="false">LEN(AA23)</f>
        <v>25</v>
      </c>
    </row>
    <row r="24" customFormat="false" ht="18" hidden="false" customHeight="false" outlineLevel="0" collapsed="false">
      <c r="A24" s="7" t="s">
        <v>109</v>
      </c>
      <c r="B24" s="1" t="s">
        <v>110</v>
      </c>
      <c r="C24" s="1" t="s">
        <v>111</v>
      </c>
      <c r="D24" s="1" t="s">
        <v>112</v>
      </c>
      <c r="F24" s="1" t="s">
        <v>27</v>
      </c>
      <c r="H24" s="1" t="s">
        <v>93</v>
      </c>
      <c r="M24" s="1" t="s">
        <v>31</v>
      </c>
      <c r="O24" s="1" t="n">
        <v>1</v>
      </c>
      <c r="P24" s="1" t="n">
        <v>350</v>
      </c>
      <c r="Q24" s="1" t="s">
        <v>32</v>
      </c>
      <c r="S24" s="1" t="str">
        <f aca="false">TRIM(_xlfn.CONCAT($F24," ",$G24," ",$H24," ",$I24," ",$J24," ",$K24," ",$L24," ",$M24," ",$N24," ",IF($O24=1,"",$O24&amp;"X"),$P24,$Q24))</f>
        <v>CERVEJA BADEN BADEN LATA 350ML</v>
      </c>
      <c r="T24" s="1" t="n">
        <f aca="false">LEN(S24)</f>
        <v>30</v>
      </c>
      <c r="U24" s="1" t="str">
        <f aca="false">TRIM(_xlfn.CONCAT(LEFT($F24,4)," ",$G24," ",$H24," ",$I24," ",IF($J24="sem gluten","S/G",IF($J24="ZERO ALCOOL","Z/A",$J24))," ",IF($K24="sem gluten","S/G",IF($K24="ZERO ALCOOL","Z/A",$K24))," ",IF($L24="sem gluten","S/G",IF($L24="ZERO ALCOOL","Z/A",$L24))," ",_xlfn.xlookup($M24,DICIONÁRIO!$G$2:$G$6,DICIONÁRIO!$H$2:$H$6)," ",IFERROR(_xlfn.xlookup($N24,DICIONÁRIO!$J$2,DICIONÁRIO!$K$2),"")," ",IF($O24=1,"",$O24&amp;"X"),$P24,$Q24))</f>
        <v>CERV BADEN BADEN LT 350ML</v>
      </c>
      <c r="V24" s="1" t="n">
        <f aca="false">LEN(U24)</f>
        <v>25</v>
      </c>
      <c r="W24" s="1" t="n">
        <v>30</v>
      </c>
      <c r="X24" s="1" t="str">
        <f aca="false">IF(V24&lt;=W24,"ok","reduzir mais")</f>
        <v>ok</v>
      </c>
      <c r="Y24" s="1" t="str">
        <f aca="false">U24</f>
        <v>CERV BADEN BADEN LT 350ML</v>
      </c>
      <c r="Z24" s="1" t="n">
        <f aca="false">LEN(Y24)</f>
        <v>25</v>
      </c>
      <c r="AA24" s="1" t="str">
        <f aca="false">Y24</f>
        <v>CERV BADEN BADEN LT 350ML</v>
      </c>
      <c r="AB24" s="1" t="n">
        <f aca="false">LEN(AA24)</f>
        <v>25</v>
      </c>
    </row>
    <row r="25" customFormat="false" ht="18" hidden="false" customHeight="false" outlineLevel="0" collapsed="false">
      <c r="A25" s="7" t="s">
        <v>113</v>
      </c>
      <c r="B25" s="1" t="s">
        <v>114</v>
      </c>
      <c r="C25" s="1" t="s">
        <v>115</v>
      </c>
      <c r="D25" s="1" t="s">
        <v>116</v>
      </c>
      <c r="F25" s="1" t="s">
        <v>27</v>
      </c>
      <c r="H25" s="1" t="s">
        <v>93</v>
      </c>
      <c r="M25" s="1" t="s">
        <v>31</v>
      </c>
      <c r="O25" s="1" t="n">
        <v>1</v>
      </c>
      <c r="P25" s="1" t="n">
        <v>350</v>
      </c>
      <c r="Q25" s="1" t="s">
        <v>32</v>
      </c>
      <c r="S25" s="1" t="str">
        <f aca="false">TRIM(_xlfn.CONCAT($F25," ",$G25," ",$H25," ",$I25," ",$J25," ",$K25," ",$L25," ",$M25," ",$N25," ",IF($O25=1,"",$O25&amp;"X"),$P25,$Q25))</f>
        <v>CERVEJA BADEN BADEN LATA 350ML</v>
      </c>
      <c r="T25" s="1" t="n">
        <f aca="false">LEN(S25)</f>
        <v>30</v>
      </c>
      <c r="U25" s="1" t="str">
        <f aca="false">TRIM(_xlfn.CONCAT(LEFT($F25,4)," ",$G25," ",$H25," ",$I25," ",IF($J25="sem gluten","S/G",IF($J25="ZERO ALCOOL","Z/A",$J25))," ",IF($K25="sem gluten","S/G",IF($K25="ZERO ALCOOL","Z/A",$K25))," ",IF($L25="sem gluten","S/G",IF($L25="ZERO ALCOOL","Z/A",$L25))," ",_xlfn.xlookup($M25,DICIONÁRIO!$G$2:$G$6,DICIONÁRIO!$H$2:$H$6)," ",IFERROR(_xlfn.xlookup($N25,DICIONÁRIO!$J$2,DICIONÁRIO!$K$2),"")," ",IF($O25=1,"",$O25&amp;"X"),$P25,$Q25))</f>
        <v>CERV BADEN BADEN LT 350ML</v>
      </c>
      <c r="V25" s="1" t="n">
        <f aca="false">LEN(U25)</f>
        <v>25</v>
      </c>
      <c r="W25" s="1" t="n">
        <v>30</v>
      </c>
      <c r="X25" s="1" t="str">
        <f aca="false">IF(V25&lt;=W25,"ok","reduzir mais")</f>
        <v>ok</v>
      </c>
      <c r="Y25" s="1" t="str">
        <f aca="false">U25</f>
        <v>CERV BADEN BADEN LT 350ML</v>
      </c>
      <c r="Z25" s="1" t="n">
        <f aca="false">LEN(Y25)</f>
        <v>25</v>
      </c>
      <c r="AA25" s="1" t="str">
        <f aca="false">Y25</f>
        <v>CERV BADEN BADEN LT 350ML</v>
      </c>
      <c r="AB25" s="1" t="n">
        <f aca="false">LEN(AA25)</f>
        <v>25</v>
      </c>
    </row>
    <row r="26" customFormat="false" ht="18" hidden="false" customHeight="false" outlineLevel="0" collapsed="false">
      <c r="A26" s="7" t="s">
        <v>117</v>
      </c>
      <c r="B26" s="1" t="s">
        <v>118</v>
      </c>
      <c r="C26" s="1" t="s">
        <v>107</v>
      </c>
      <c r="F26" s="1" t="s">
        <v>27</v>
      </c>
      <c r="H26" s="1" t="s">
        <v>93</v>
      </c>
      <c r="M26" s="1" t="s">
        <v>31</v>
      </c>
      <c r="O26" s="1" t="n">
        <v>1</v>
      </c>
      <c r="P26" s="1" t="n">
        <v>350</v>
      </c>
      <c r="Q26" s="1" t="s">
        <v>32</v>
      </c>
      <c r="S26" s="1" t="str">
        <f aca="false">TRIM(_xlfn.CONCAT($F26," ",$G26," ",$H26," ",$I26," ",$J26," ",$K26," ",$L26," ",$M26," ",$N26," ",IF($O26=1,"",$O26&amp;"X"),$P26,$Q26))</f>
        <v>CERVEJA BADEN BADEN LATA 350ML</v>
      </c>
      <c r="T26" s="1" t="n">
        <f aca="false">LEN(S26)</f>
        <v>30</v>
      </c>
      <c r="U26" s="1" t="str">
        <f aca="false">TRIM(_xlfn.CONCAT(LEFT($F26,4)," ",$G26," ",$H26," ",$I26," ",IF($J26="sem gluten","S/G",IF($J26="ZERO ALCOOL","Z/A",$J26))," ",IF($K26="sem gluten","S/G",IF($K26="ZERO ALCOOL","Z/A",$K26))," ",IF($L26="sem gluten","S/G",IF($L26="ZERO ALCOOL","Z/A",$L26))," ",_xlfn.xlookup($M26,DICIONÁRIO!$G$2:$G$6,DICIONÁRIO!$H$2:$H$6)," ",IFERROR(_xlfn.xlookup($N26,DICIONÁRIO!$J$2,DICIONÁRIO!$K$2),"")," ",IF($O26=1,"",$O26&amp;"X"),$P26,$Q26))</f>
        <v>CERV BADEN BADEN LT 350ML</v>
      </c>
      <c r="V26" s="1" t="n">
        <f aca="false">LEN(U26)</f>
        <v>25</v>
      </c>
      <c r="W26" s="1" t="n">
        <v>30</v>
      </c>
      <c r="X26" s="1" t="str">
        <f aca="false">IF(V26&lt;=W26,"ok","reduzir mais")</f>
        <v>ok</v>
      </c>
      <c r="Y26" s="1" t="str">
        <f aca="false">U26</f>
        <v>CERV BADEN BADEN LT 350ML</v>
      </c>
      <c r="Z26" s="1" t="n">
        <f aca="false">LEN(Y26)</f>
        <v>25</v>
      </c>
      <c r="AA26" s="1" t="str">
        <f aca="false">Y26</f>
        <v>CERV BADEN BADEN LT 350ML</v>
      </c>
      <c r="AB26" s="1" t="n">
        <f aca="false">LEN(AA26)</f>
        <v>25</v>
      </c>
    </row>
    <row r="27" customFormat="false" ht="18" hidden="false" customHeight="false" outlineLevel="0" collapsed="false">
      <c r="A27" s="7" t="s">
        <v>119</v>
      </c>
      <c r="B27" s="1" t="s">
        <v>120</v>
      </c>
      <c r="C27" s="1" t="s">
        <v>115</v>
      </c>
      <c r="F27" s="1" t="s">
        <v>27</v>
      </c>
      <c r="H27" s="1" t="s">
        <v>93</v>
      </c>
      <c r="M27" s="1" t="s">
        <v>31</v>
      </c>
      <c r="O27" s="1" t="n">
        <v>1</v>
      </c>
      <c r="P27" s="1" t="n">
        <v>350</v>
      </c>
      <c r="Q27" s="1" t="s">
        <v>32</v>
      </c>
      <c r="S27" s="1" t="str">
        <f aca="false">TRIM(_xlfn.CONCAT($F27," ",$G27," ",$H27," ",$I27," ",$J27," ",$K27," ",$L27," ",$M27," ",$N27," ",IF($O27=1,"",$O27&amp;"X"),$P27,$Q27))</f>
        <v>CERVEJA BADEN BADEN LATA 350ML</v>
      </c>
      <c r="T27" s="1" t="n">
        <f aca="false">LEN(S27)</f>
        <v>30</v>
      </c>
      <c r="U27" s="1" t="str">
        <f aca="false">TRIM(_xlfn.CONCAT(LEFT($F27,4)," ",$G27," ",$H27," ",$I27," ",IF($J27="sem gluten","S/G",IF($J27="ZERO ALCOOL","Z/A",$J27))," ",IF($K27="sem gluten","S/G",IF($K27="ZERO ALCOOL","Z/A",$K27))," ",IF($L27="sem gluten","S/G",IF($L27="ZERO ALCOOL","Z/A",$L27))," ",_xlfn.xlookup($M27,DICIONÁRIO!$G$2:$G$6,DICIONÁRIO!$H$2:$H$6)," ",IFERROR(_xlfn.xlookup($N27,DICIONÁRIO!$J$2,DICIONÁRIO!$K$2),"")," ",IF($O27=1,"",$O27&amp;"X"),$P27,$Q27))</f>
        <v>CERV BADEN BADEN LT 350ML</v>
      </c>
      <c r="V27" s="1" t="n">
        <f aca="false">LEN(U27)</f>
        <v>25</v>
      </c>
      <c r="W27" s="1" t="n">
        <v>30</v>
      </c>
      <c r="X27" s="1" t="str">
        <f aca="false">IF(V27&lt;=W27,"ok","reduzir mais")</f>
        <v>ok</v>
      </c>
      <c r="Y27" s="1" t="str">
        <f aca="false">U27</f>
        <v>CERV BADEN BADEN LT 350ML</v>
      </c>
      <c r="Z27" s="1" t="n">
        <f aca="false">LEN(Y27)</f>
        <v>25</v>
      </c>
      <c r="AA27" s="1" t="str">
        <f aca="false">Y27</f>
        <v>CERV BADEN BADEN LT 350ML</v>
      </c>
      <c r="AB27" s="1" t="n">
        <f aca="false">LEN(AA27)</f>
        <v>25</v>
      </c>
    </row>
    <row r="28" customFormat="false" ht="18" hidden="false" customHeight="false" outlineLevel="0" collapsed="false">
      <c r="A28" s="7" t="s">
        <v>121</v>
      </c>
      <c r="B28" s="1" t="s">
        <v>122</v>
      </c>
      <c r="C28" s="1" t="s">
        <v>123</v>
      </c>
      <c r="D28" s="1" t="s">
        <v>124</v>
      </c>
      <c r="F28" s="1" t="s">
        <v>27</v>
      </c>
      <c r="H28" s="1" t="s">
        <v>93</v>
      </c>
      <c r="M28" s="1" t="s">
        <v>31</v>
      </c>
      <c r="O28" s="1" t="n">
        <v>1</v>
      </c>
      <c r="P28" s="1" t="n">
        <v>350</v>
      </c>
      <c r="Q28" s="1" t="s">
        <v>32</v>
      </c>
      <c r="S28" s="1" t="str">
        <f aca="false">TRIM(_xlfn.CONCAT($F28," ",$G28," ",$H28," ",$I28," ",$J28," ",$K28," ",$L28," ",$M28," ",$N28," ",IF($O28=1,"",$O28&amp;"X"),$P28,$Q28))</f>
        <v>CERVEJA BADEN BADEN LATA 350ML</v>
      </c>
      <c r="T28" s="1" t="n">
        <f aca="false">LEN(S28)</f>
        <v>30</v>
      </c>
      <c r="U28" s="1" t="str">
        <f aca="false">TRIM(_xlfn.CONCAT(LEFT($F28,4)," ",$G28," ",$H28," ",$I28," ",IF($J28="sem gluten","S/G",IF($J28="ZERO ALCOOL","Z/A",$J28))," ",IF($K28="sem gluten","S/G",IF($K28="ZERO ALCOOL","Z/A",$K28))," ",IF($L28="sem gluten","S/G",IF($L28="ZERO ALCOOL","Z/A",$L28))," ",_xlfn.xlookup($M28,DICIONÁRIO!$G$2:$G$6,DICIONÁRIO!$H$2:$H$6)," ",IFERROR(_xlfn.xlookup($N28,DICIONÁRIO!$J$2,DICIONÁRIO!$K$2),"")," ",IF($O28=1,"",$O28&amp;"X"),$P28,$Q28))</f>
        <v>CERV BADEN BADEN LT 350ML</v>
      </c>
      <c r="V28" s="1" t="n">
        <f aca="false">LEN(U28)</f>
        <v>25</v>
      </c>
      <c r="W28" s="1" t="n">
        <v>30</v>
      </c>
      <c r="X28" s="1" t="str">
        <f aca="false">IF(V28&lt;=W28,"ok","reduzir mais")</f>
        <v>ok</v>
      </c>
      <c r="Y28" s="1" t="str">
        <f aca="false">U28</f>
        <v>CERV BADEN BADEN LT 350ML</v>
      </c>
      <c r="Z28" s="1" t="n">
        <f aca="false">LEN(Y28)</f>
        <v>25</v>
      </c>
      <c r="AA28" s="1" t="str">
        <f aca="false">Y28</f>
        <v>CERV BADEN BADEN LT 350ML</v>
      </c>
      <c r="AB28" s="1" t="n">
        <f aca="false">LEN(AA28)</f>
        <v>25</v>
      </c>
    </row>
    <row r="29" customFormat="false" ht="18" hidden="false" customHeight="false" outlineLevel="0" collapsed="false">
      <c r="A29" s="7" t="s">
        <v>125</v>
      </c>
      <c r="B29" s="1" t="s">
        <v>126</v>
      </c>
      <c r="C29" s="1" t="s">
        <v>127</v>
      </c>
      <c r="F29" s="1" t="s">
        <v>27</v>
      </c>
      <c r="H29" s="1" t="s">
        <v>93</v>
      </c>
      <c r="M29" s="1" t="s">
        <v>63</v>
      </c>
      <c r="O29" s="1" t="n">
        <v>1</v>
      </c>
      <c r="P29" s="1" t="n">
        <v>600</v>
      </c>
      <c r="Q29" s="1" t="s">
        <v>32</v>
      </c>
      <c r="S29" s="1" t="str">
        <f aca="false">TRIM(_xlfn.CONCAT($F29," ",$G29," ",$H29," ",$I29," ",$J29," ",$K29," ",$L29," ",$M29," ",$N29," ",IF($O29=1,"",$O29&amp;"X"),$P29,$Q29))</f>
        <v>CERVEJA BADEN BADEN GARRAFA 600ML</v>
      </c>
      <c r="T29" s="1" t="n">
        <f aca="false">LEN(S29)</f>
        <v>33</v>
      </c>
      <c r="U29" s="1" t="str">
        <f aca="false">TRIM(_xlfn.CONCAT(LEFT($F29,4)," ",$G29," ",$H29," ",$I29," ",IF($J29="sem gluten","S/G",IF($J29="ZERO ALCOOL","Z/A",$J29))," ",IF($K29="sem gluten","S/G",IF($K29="ZERO ALCOOL","Z/A",$K29))," ",IF($L29="sem gluten","S/G",IF($L29="ZERO ALCOOL","Z/A",$L29))," ",_xlfn.xlookup($M29,DICIONÁRIO!$G$2:$G$6,DICIONÁRIO!$H$2:$H$6)," ",IFERROR(_xlfn.xlookup($N29,DICIONÁRIO!$J$2,DICIONÁRIO!$K$2),"")," ",IF($O29=1,"",$O29&amp;"X"),$P29,$Q29))</f>
        <v>CERV BADEN BADEN GF 600ML</v>
      </c>
      <c r="V29" s="1" t="n">
        <f aca="false">LEN(U29)</f>
        <v>25</v>
      </c>
      <c r="W29" s="1" t="n">
        <v>30</v>
      </c>
      <c r="X29" s="1" t="str">
        <f aca="false">IF(V29&lt;=W29,"ok","reduzir mais")</f>
        <v>ok</v>
      </c>
      <c r="Y29" s="1" t="str">
        <f aca="false">U29</f>
        <v>CERV BADEN BADEN GF 600ML</v>
      </c>
      <c r="Z29" s="1" t="n">
        <f aca="false">LEN(Y29)</f>
        <v>25</v>
      </c>
      <c r="AA29" s="1" t="str">
        <f aca="false">Y29</f>
        <v>CERV BADEN BADEN GF 600ML</v>
      </c>
      <c r="AB29" s="1" t="n">
        <f aca="false">LEN(AA29)</f>
        <v>25</v>
      </c>
    </row>
    <row r="30" customFormat="false" ht="18" hidden="false" customHeight="false" outlineLevel="0" collapsed="false">
      <c r="A30" s="7" t="s">
        <v>128</v>
      </c>
      <c r="B30" s="1" t="s">
        <v>129</v>
      </c>
      <c r="C30" s="1" t="s">
        <v>130</v>
      </c>
      <c r="D30" s="1" t="s">
        <v>131</v>
      </c>
      <c r="F30" s="1" t="s">
        <v>27</v>
      </c>
      <c r="H30" s="1" t="s">
        <v>93</v>
      </c>
      <c r="M30" s="1" t="s">
        <v>31</v>
      </c>
      <c r="O30" s="1" t="n">
        <v>1</v>
      </c>
      <c r="P30" s="1" t="n">
        <v>350</v>
      </c>
      <c r="Q30" s="1" t="s">
        <v>32</v>
      </c>
      <c r="S30" s="1" t="str">
        <f aca="false">TRIM(_xlfn.CONCAT($F30," ",$G30," ",$H30," ",$I30," ",$J30," ",$K30," ",$L30," ",$M30," ",$N30," ",IF($O30=1,"",$O30&amp;"X"),$P30,$Q30))</f>
        <v>CERVEJA BADEN BADEN LATA 350ML</v>
      </c>
      <c r="T30" s="1" t="n">
        <f aca="false">LEN(S30)</f>
        <v>30</v>
      </c>
      <c r="U30" s="1" t="str">
        <f aca="false">TRIM(_xlfn.CONCAT(LEFT($F30,4)," ",$G30," ",$H30," ",$I30," ",IF($J30="sem gluten","S/G",IF($J30="ZERO ALCOOL","Z/A",$J30))," ",IF($K30="sem gluten","S/G",IF($K30="ZERO ALCOOL","Z/A",$K30))," ",IF($L30="sem gluten","S/G",IF($L30="ZERO ALCOOL","Z/A",$L30))," ",_xlfn.xlookup($M30,DICIONÁRIO!$G$2:$G$6,DICIONÁRIO!$H$2:$H$6)," ",IFERROR(_xlfn.xlookup($N30,DICIONÁRIO!$J$2,DICIONÁRIO!$K$2),"")," ",IF($O30=1,"",$O30&amp;"X"),$P30,$Q30))</f>
        <v>CERV BADEN BADEN LT 350ML</v>
      </c>
      <c r="V30" s="1" t="n">
        <f aca="false">LEN(U30)</f>
        <v>25</v>
      </c>
      <c r="W30" s="1" t="n">
        <v>30</v>
      </c>
      <c r="X30" s="1" t="str">
        <f aca="false">IF(V30&lt;=W30,"ok","reduzir mais")</f>
        <v>ok</v>
      </c>
      <c r="Y30" s="1" t="str">
        <f aca="false">U30</f>
        <v>CERV BADEN BADEN LT 350ML</v>
      </c>
      <c r="Z30" s="1" t="n">
        <f aca="false">LEN(Y30)</f>
        <v>25</v>
      </c>
      <c r="AA30" s="1" t="str">
        <f aca="false">Y30</f>
        <v>CERV BADEN BADEN LT 350ML</v>
      </c>
      <c r="AB30" s="1" t="n">
        <f aca="false">LEN(AA30)</f>
        <v>25</v>
      </c>
    </row>
    <row r="31" customFormat="false" ht="18" hidden="false" customHeight="false" outlineLevel="0" collapsed="false">
      <c r="A31" s="7" t="s">
        <v>132</v>
      </c>
      <c r="B31" s="1" t="s">
        <v>133</v>
      </c>
      <c r="C31" s="1" t="s">
        <v>134</v>
      </c>
      <c r="F31" s="1" t="s">
        <v>27</v>
      </c>
      <c r="H31" s="1" t="s">
        <v>93</v>
      </c>
      <c r="M31" s="1" t="s">
        <v>31</v>
      </c>
      <c r="O31" s="1" t="n">
        <v>1</v>
      </c>
      <c r="P31" s="1" t="n">
        <v>473</v>
      </c>
      <c r="Q31" s="1" t="s">
        <v>32</v>
      </c>
      <c r="S31" s="1" t="str">
        <f aca="false">TRIM(_xlfn.CONCAT($F31," ",$G31," ",$H31," ",$I31," ",$J31," ",$K31," ",$L31," ",$M31," ",$N31," ",IF($O31=1,"",$O31&amp;"X"),$P31,$Q31))</f>
        <v>CERVEJA BADEN BADEN LATA 473ML</v>
      </c>
      <c r="T31" s="1" t="n">
        <f aca="false">LEN(S31)</f>
        <v>30</v>
      </c>
      <c r="U31" s="1" t="str">
        <f aca="false">TRIM(_xlfn.CONCAT(LEFT($F31,4)," ",$G31," ",$H31," ",$I31," ",IF($J31="sem gluten","S/G",IF($J31="ZERO ALCOOL","Z/A",$J31))," ",IF($K31="sem gluten","S/G",IF($K31="ZERO ALCOOL","Z/A",$K31))," ",IF($L31="sem gluten","S/G",IF($L31="ZERO ALCOOL","Z/A",$L31))," ",_xlfn.xlookup($M31,DICIONÁRIO!$G$2:$G$6,DICIONÁRIO!$H$2:$H$6)," ",IFERROR(_xlfn.xlookup($N31,DICIONÁRIO!$J$2,DICIONÁRIO!$K$2),"")," ",IF($O31=1,"",$O31&amp;"X"),$P31,$Q31))</f>
        <v>CERV BADEN BADEN LT 473ML</v>
      </c>
      <c r="V31" s="1" t="n">
        <f aca="false">LEN(U31)</f>
        <v>25</v>
      </c>
      <c r="W31" s="1" t="n">
        <v>30</v>
      </c>
      <c r="X31" s="1" t="str">
        <f aca="false">IF(V31&lt;=W31,"ok","reduzir mais")</f>
        <v>ok</v>
      </c>
      <c r="Y31" s="1" t="str">
        <f aca="false">U31</f>
        <v>CERV BADEN BADEN LT 473ML</v>
      </c>
      <c r="Z31" s="1" t="n">
        <f aca="false">LEN(Y31)</f>
        <v>25</v>
      </c>
      <c r="AA31" s="1" t="str">
        <f aca="false">Y31</f>
        <v>CERV BADEN BADEN LT 473ML</v>
      </c>
      <c r="AB31" s="1" t="n">
        <f aca="false">LEN(AA31)</f>
        <v>25</v>
      </c>
    </row>
    <row r="32" customFormat="false" ht="18" hidden="false" customHeight="false" outlineLevel="0" collapsed="false">
      <c r="A32" s="7" t="s">
        <v>135</v>
      </c>
      <c r="B32" s="1" t="s">
        <v>136</v>
      </c>
      <c r="C32" s="1" t="s">
        <v>137</v>
      </c>
      <c r="F32" s="1" t="s">
        <v>27</v>
      </c>
      <c r="H32" s="1" t="s">
        <v>93</v>
      </c>
      <c r="M32" s="1" t="s">
        <v>31</v>
      </c>
      <c r="O32" s="1" t="n">
        <v>1</v>
      </c>
      <c r="P32" s="1" t="n">
        <v>473</v>
      </c>
      <c r="Q32" s="1" t="s">
        <v>32</v>
      </c>
      <c r="S32" s="1" t="str">
        <f aca="false">TRIM(_xlfn.CONCAT($F32," ",$G32," ",$H32," ",$I32," ",$J32," ",$K32," ",$L32," ",$M32," ",$N32," ",IF($O32=1,"",$O32&amp;"X"),$P32,$Q32))</f>
        <v>CERVEJA BADEN BADEN LATA 473ML</v>
      </c>
      <c r="T32" s="1" t="n">
        <f aca="false">LEN(S32)</f>
        <v>30</v>
      </c>
      <c r="U32" s="1" t="str">
        <f aca="false">TRIM(_xlfn.CONCAT(LEFT($F32,4)," ",$G32," ",$H32," ",$I32," ",IF($J32="sem gluten","S/G",IF($J32="ZERO ALCOOL","Z/A",$J32))," ",IF($K32="sem gluten","S/G",IF($K32="ZERO ALCOOL","Z/A",$K32))," ",IF($L32="sem gluten","S/G",IF($L32="ZERO ALCOOL","Z/A",$L32))," ",_xlfn.xlookup($M32,DICIONÁRIO!$G$2:$G$6,DICIONÁRIO!$H$2:$H$6)," ",IFERROR(_xlfn.xlookup($N32,DICIONÁRIO!$J$2,DICIONÁRIO!$K$2),"")," ",IF($O32=1,"",$O32&amp;"X"),$P32,$Q32))</f>
        <v>CERV BADEN BADEN LT 473ML</v>
      </c>
      <c r="V32" s="1" t="n">
        <f aca="false">LEN(U32)</f>
        <v>25</v>
      </c>
      <c r="W32" s="1" t="n">
        <v>30</v>
      </c>
      <c r="X32" s="1" t="str">
        <f aca="false">IF(V32&lt;=W32,"ok","reduzir mais")</f>
        <v>ok</v>
      </c>
      <c r="Y32" s="1" t="str">
        <f aca="false">U32</f>
        <v>CERV BADEN BADEN LT 473ML</v>
      </c>
      <c r="Z32" s="1" t="n">
        <f aca="false">LEN(Y32)</f>
        <v>25</v>
      </c>
      <c r="AA32" s="1" t="str">
        <f aca="false">Y32</f>
        <v>CERV BADEN BADEN LT 473ML</v>
      </c>
      <c r="AB32" s="1" t="n">
        <f aca="false">LEN(AA32)</f>
        <v>25</v>
      </c>
    </row>
    <row r="33" customFormat="false" ht="18" hidden="false" customHeight="false" outlineLevel="0" collapsed="false">
      <c r="A33" s="7" t="s">
        <v>138</v>
      </c>
      <c r="B33" s="1" t="s">
        <v>139</v>
      </c>
      <c r="C33" s="1" t="s">
        <v>140</v>
      </c>
      <c r="D33" s="1" t="s">
        <v>141</v>
      </c>
      <c r="F33" s="1" t="s">
        <v>27</v>
      </c>
      <c r="H33" s="1" t="s">
        <v>142</v>
      </c>
      <c r="J33" s="1" t="s">
        <v>29</v>
      </c>
      <c r="M33" s="1" t="s">
        <v>49</v>
      </c>
      <c r="O33" s="1" t="n">
        <v>1</v>
      </c>
      <c r="P33" s="1" t="n">
        <v>330</v>
      </c>
      <c r="Q33" s="1" t="s">
        <v>32</v>
      </c>
      <c r="S33" s="1" t="str">
        <f aca="false">TRIM(_xlfn.CONCAT($F33," ",$G33," ",$H33," ",$I33," ",$J33," ",$K33," ",$L33," ",$M33," ",$N33," ",IF($O33=1,"",$O33&amp;"X"),$P33,$Q33))</f>
        <v>CERVEJA BECKS PURO MALTE LONG NECK 330ML</v>
      </c>
      <c r="T33" s="1" t="n">
        <f aca="false">LEN(S33)</f>
        <v>40</v>
      </c>
      <c r="U33" s="1" t="str">
        <f aca="false">TRIM(_xlfn.CONCAT(LEFT($F33,4)," ",$G33," ",$H33," ",$I33," ",IF($J33="sem gluten","S/G",IF($J33="ZERO ALCOOL","Z/A",$J33))," ",IF($K33="sem gluten","S/G",IF($K33="ZERO ALCOOL","Z/A",$K33))," ",IF($L33="sem gluten","S/G",IF($L33="ZERO ALCOOL","Z/A",$L33))," ",_xlfn.xlookup($M33,DICIONÁRIO!$G$2:$G$6,DICIONÁRIO!$H$2:$H$6)," ",IFERROR(_xlfn.xlookup($N33,DICIONÁRIO!$J$2,DICIONÁRIO!$K$2),"")," ",IF($O33=1,"",$O33&amp;"X"),$P33,$Q33))</f>
        <v>CERV BECKS PURO MALTE LN 330ML</v>
      </c>
      <c r="V33" s="1" t="n">
        <f aca="false">LEN(U33)</f>
        <v>30</v>
      </c>
      <c r="W33" s="1" t="n">
        <v>30</v>
      </c>
      <c r="X33" s="1" t="str">
        <f aca="false">IF(V33&lt;=W33,"ok","reduzir mais")</f>
        <v>ok</v>
      </c>
      <c r="Y33" s="1" t="str">
        <f aca="false">U33</f>
        <v>CERV BECKS PURO MALTE LN 330ML</v>
      </c>
      <c r="Z33" s="1" t="n">
        <f aca="false">LEN(Y33)</f>
        <v>30</v>
      </c>
      <c r="AA33" s="1" t="str">
        <f aca="false">Y33</f>
        <v>CERV BECKS PURO MALTE LN 330ML</v>
      </c>
      <c r="AB33" s="1" t="n">
        <f aca="false">LEN(AA33)</f>
        <v>30</v>
      </c>
    </row>
    <row r="34" customFormat="false" ht="18" hidden="false" customHeight="false" outlineLevel="0" collapsed="false">
      <c r="A34" s="7" t="s">
        <v>143</v>
      </c>
      <c r="B34" s="1" t="s">
        <v>144</v>
      </c>
      <c r="C34" s="1" t="s">
        <v>145</v>
      </c>
      <c r="F34" s="1" t="s">
        <v>27</v>
      </c>
      <c r="H34" s="1" t="s">
        <v>142</v>
      </c>
      <c r="J34" s="1" t="s">
        <v>29</v>
      </c>
      <c r="M34" s="1" t="s">
        <v>31</v>
      </c>
      <c r="O34" s="1" t="n">
        <v>1</v>
      </c>
      <c r="P34" s="1" t="n">
        <v>350</v>
      </c>
      <c r="Q34" s="1" t="s">
        <v>32</v>
      </c>
      <c r="S34" s="1" t="str">
        <f aca="false">TRIM(_xlfn.CONCAT($F34," ",$G34," ",$H34," ",$I34," ",$J34," ",$K34," ",$L34," ",$M34," ",$N34," ",IF($O34=1,"",$O34&amp;"X"),$P34,$Q34))</f>
        <v>CERVEJA BECKS PURO MALTE LATA 350ML</v>
      </c>
      <c r="T34" s="1" t="n">
        <f aca="false">LEN(S34)</f>
        <v>35</v>
      </c>
      <c r="U34" s="1" t="str">
        <f aca="false">TRIM(_xlfn.CONCAT(LEFT($F34,4)," ",$G34," ",$H34," ",$I34," ",IF($J34="sem gluten","S/G",IF($J34="ZERO ALCOOL","Z/A",$J34))," ",IF($K34="sem gluten","S/G",IF($K34="ZERO ALCOOL","Z/A",$K34))," ",IF($L34="sem gluten","S/G",IF($L34="ZERO ALCOOL","Z/A",$L34))," ",_xlfn.xlookup($M34,DICIONÁRIO!$G$2:$G$6,DICIONÁRIO!$H$2:$H$6)," ",IFERROR(_xlfn.xlookup($N34,DICIONÁRIO!$J$2,DICIONÁRIO!$K$2),"")," ",IF($O34=1,"",$O34&amp;"X"),$P34,$Q34))</f>
        <v>CERV BECKS PURO MALTE LT 350ML</v>
      </c>
      <c r="V34" s="1" t="n">
        <f aca="false">LEN(U34)</f>
        <v>30</v>
      </c>
      <c r="W34" s="1" t="n">
        <v>30</v>
      </c>
      <c r="X34" s="1" t="str">
        <f aca="false">IF(V34&lt;=W34,"ok","reduzir mais")</f>
        <v>ok</v>
      </c>
      <c r="Y34" s="1" t="str">
        <f aca="false">U34</f>
        <v>CERV BECKS PURO MALTE LT 350ML</v>
      </c>
      <c r="Z34" s="1" t="n">
        <f aca="false">LEN(Y34)</f>
        <v>30</v>
      </c>
      <c r="AA34" s="1" t="str">
        <f aca="false">Y34</f>
        <v>CERV BECKS PURO MALTE LT 350ML</v>
      </c>
      <c r="AB34" s="1" t="n">
        <f aca="false">LEN(AA34)</f>
        <v>30</v>
      </c>
    </row>
    <row r="35" customFormat="false" ht="18" hidden="false" customHeight="false" outlineLevel="0" collapsed="false">
      <c r="A35" s="7" t="s">
        <v>146</v>
      </c>
      <c r="B35" s="1" t="s">
        <v>147</v>
      </c>
      <c r="C35" s="1" t="s">
        <v>145</v>
      </c>
      <c r="F35" s="1" t="s">
        <v>27</v>
      </c>
      <c r="H35" s="1" t="s">
        <v>142</v>
      </c>
      <c r="J35" s="1" t="s">
        <v>29</v>
      </c>
      <c r="M35" s="1" t="s">
        <v>31</v>
      </c>
      <c r="O35" s="1" t="n">
        <v>8</v>
      </c>
      <c r="P35" s="1" t="n">
        <v>350</v>
      </c>
      <c r="Q35" s="1" t="s">
        <v>32</v>
      </c>
      <c r="S35" s="1" t="str">
        <f aca="false">TRIM(_xlfn.CONCAT($F35," ",$G35," ",$H35," ",$I35," ",$J35," ",$K35," ",$L35," ",$M35," ",$N35," ",IF($O35=1,"",$O35&amp;"X"),$P35,$Q35))</f>
        <v>CERVEJA BECKS PURO MALTE LATA 8X350ML</v>
      </c>
      <c r="T35" s="1" t="n">
        <f aca="false">LEN(S35)</f>
        <v>37</v>
      </c>
      <c r="U35" s="1" t="str">
        <f aca="false">TRIM(_xlfn.CONCAT(LEFT($F35,4)," ",$G35," ",$H35," ",$I35," ",IF($J35="sem gluten","S/G",IF($J35="ZERO ALCOOL","Z/A",$J35))," ",IF($K35="sem gluten","S/G",IF($K35="ZERO ALCOOL","Z/A",$K35))," ",IF($L35="sem gluten","S/G",IF($L35="ZERO ALCOOL","Z/A",$L35))," ",_xlfn.xlookup($M35,DICIONÁRIO!$G$2:$G$6,DICIONÁRIO!$H$2:$H$6)," ",IFERROR(_xlfn.xlookup($N35,DICIONÁRIO!$J$2,DICIONÁRIO!$K$2),"")," ",IF($O35=1,"",$O35&amp;"X"),$P35,$Q35))</f>
        <v>CERV BECKS PURO MALTE LT 8X350ML</v>
      </c>
      <c r="V35" s="1" t="n">
        <f aca="false">LEN(U35)</f>
        <v>32</v>
      </c>
      <c r="W35" s="1" t="n">
        <v>30</v>
      </c>
      <c r="X35" s="1" t="str">
        <f aca="false">IF(V35&lt;=W35,"ok","reduzir mais")</f>
        <v>reduzir mais</v>
      </c>
      <c r="Y35" s="1" t="str">
        <f aca="false">U35</f>
        <v>CERV BECKS PURO MALTE LT 8X350ML</v>
      </c>
      <c r="Z35" s="1" t="n">
        <f aca="false">LEN(Y35)</f>
        <v>32</v>
      </c>
      <c r="AA35" s="1" t="str">
        <f aca="false">Y35</f>
        <v>CERV BECKS PURO MALTE LT 8X350ML</v>
      </c>
      <c r="AB35" s="1" t="n">
        <f aca="false">LEN(AA35)</f>
        <v>32</v>
      </c>
    </row>
    <row r="36" customFormat="false" ht="18" hidden="false" customHeight="false" outlineLevel="0" collapsed="false">
      <c r="A36" s="1" t="s">
        <v>148</v>
      </c>
      <c r="C36" s="1" t="s">
        <v>149</v>
      </c>
      <c r="D36" s="1" t="s">
        <v>150</v>
      </c>
      <c r="F36" s="1" t="s">
        <v>27</v>
      </c>
      <c r="H36" s="1" t="s">
        <v>151</v>
      </c>
      <c r="I36" s="1" t="s">
        <v>152</v>
      </c>
      <c r="M36" s="1" t="s">
        <v>63</v>
      </c>
      <c r="O36" s="1" t="n">
        <v>1</v>
      </c>
      <c r="P36" s="1" t="n">
        <v>600</v>
      </c>
      <c r="Q36" s="1" t="s">
        <v>32</v>
      </c>
      <c r="S36" s="1" t="str">
        <f aca="false">TRIM(_xlfn.CONCAT($F36," ",$G36," ",$H36," ",$I36," ",$J36," ",$K36," ",$L36," ",$M36," ",$N36," ",IF($O36=1,"",$O36&amp;"X"),$P36,$Q36))</f>
        <v>CERVEJA BRAHMA DUPLO MALTE GARRAFA 600ML</v>
      </c>
      <c r="T36" s="1" t="n">
        <f aca="false">LEN(S36)</f>
        <v>40</v>
      </c>
      <c r="U36" s="1" t="str">
        <f aca="false">TRIM(_xlfn.CONCAT(LEFT($F36,4)," ",$G36," ",$H36," ",$I36," ",IF($J36="sem gluten","S/G",IF($J36="ZERO ALCOOL","Z/A",$J36))," ",IF($K36="sem gluten","S/G",IF($K36="ZERO ALCOOL","Z/A",$K36))," ",IF($L36="sem gluten","S/G",IF($L36="ZERO ALCOOL","Z/A",$L36))," ",_xlfn.xlookup($M36,DICIONÁRIO!$G$2:$G$6,DICIONÁRIO!$H$2:$H$6)," ",IFERROR(_xlfn.xlookup($N36,DICIONÁRIO!$J$2,DICIONÁRIO!$K$2),"")," ",IF($O36=1,"",$O36&amp;"X"),$P36,$Q36))</f>
        <v>CERV BRAHMA DUPLO MALTE GF 600ML</v>
      </c>
      <c r="V36" s="1" t="n">
        <f aca="false">LEN(U36)</f>
        <v>32</v>
      </c>
      <c r="W36" s="1" t="n">
        <v>30</v>
      </c>
      <c r="X36" s="1" t="str">
        <f aca="false">IF(V36&lt;=W36,"ok","reduzir mais")</f>
        <v>reduzir mais</v>
      </c>
      <c r="Y36" s="1" t="str">
        <f aca="false">U36</f>
        <v>CERV BRAHMA DUPLO MALTE GF 600ML</v>
      </c>
      <c r="Z36" s="1" t="n">
        <f aca="false">LEN(Y36)</f>
        <v>32</v>
      </c>
      <c r="AA36" s="1" t="str">
        <f aca="false">Y36</f>
        <v>CERV BRAHMA DUPLO MALTE GF 600ML</v>
      </c>
      <c r="AB36" s="1" t="n">
        <f aca="false">LEN(AA36)</f>
        <v>32</v>
      </c>
    </row>
    <row r="37" customFormat="false" ht="18" hidden="false" customHeight="false" outlineLevel="0" collapsed="false">
      <c r="A37" s="7" t="s">
        <v>153</v>
      </c>
      <c r="B37" s="1" t="s">
        <v>154</v>
      </c>
      <c r="C37" s="1" t="s">
        <v>155</v>
      </c>
      <c r="D37" s="1" t="s">
        <v>156</v>
      </c>
      <c r="F37" s="1" t="s">
        <v>27</v>
      </c>
      <c r="H37" s="1" t="s">
        <v>151</v>
      </c>
      <c r="I37" s="1" t="s">
        <v>157</v>
      </c>
      <c r="M37" s="1" t="s">
        <v>63</v>
      </c>
      <c r="N37" s="1" t="s">
        <v>70</v>
      </c>
      <c r="O37" s="1" t="n">
        <v>1</v>
      </c>
      <c r="P37" s="1" t="n">
        <v>300</v>
      </c>
      <c r="Q37" s="1" t="s">
        <v>32</v>
      </c>
      <c r="S37" s="1" t="str">
        <f aca="false">TRIM(_xlfn.CONCAT($F37," ",$G37," ",$H37," ",$I37," ",$J37," ",$K37," ",$L37," ",$M37," ",$N37," ",IF($O37=1,"",$O37&amp;"X"),$P37,$Q37))</f>
        <v>CERVEJA BRAHMA CHOPP GARRAFA RETORNAVEL 300ML</v>
      </c>
      <c r="T37" s="1" t="n">
        <f aca="false">LEN(S37)</f>
        <v>45</v>
      </c>
      <c r="U37" s="1" t="str">
        <f aca="false">TRIM(_xlfn.CONCAT(LEFT($F37,4)," ",$G37," ",$H37," ",$I37," ",IF($J37="sem gluten","S/G",IF($J37="ZERO ALCOOL","Z/A",$J37))," ",IF($K37="sem gluten","S/G",IF($K37="ZERO ALCOOL","Z/A",$K37))," ",IF($L37="sem gluten","S/G",IF($L37="ZERO ALCOOL","Z/A",$L37))," ",_xlfn.xlookup($M37,DICIONÁRIO!$G$2:$G$6,DICIONÁRIO!$H$2:$H$6)," ",IFERROR(_xlfn.xlookup($N37,DICIONÁRIO!$J$2,DICIONÁRIO!$K$2),"")," ",IF($O37=1,"",$O37&amp;"X"),$P37,$Q37))</f>
        <v>CERV BRAHMA CHOPP GF RT 300ML</v>
      </c>
      <c r="V37" s="1" t="n">
        <f aca="false">LEN(U37)</f>
        <v>29</v>
      </c>
      <c r="W37" s="1" t="n">
        <v>30</v>
      </c>
      <c r="X37" s="1" t="str">
        <f aca="false">IF(V37&lt;=W37,"ok","reduzir mais")</f>
        <v>ok</v>
      </c>
      <c r="Y37" s="1" t="str">
        <f aca="false">U37</f>
        <v>CERV BRAHMA CHOPP GF RT 300ML</v>
      </c>
      <c r="Z37" s="1" t="n">
        <f aca="false">LEN(Y37)</f>
        <v>29</v>
      </c>
      <c r="AA37" s="1" t="str">
        <f aca="false">Y37</f>
        <v>CERV BRAHMA CHOPP GF RT 300ML</v>
      </c>
      <c r="AB37" s="1" t="n">
        <f aca="false">LEN(AA37)</f>
        <v>29</v>
      </c>
    </row>
    <row r="38" customFormat="false" ht="18" hidden="false" customHeight="false" outlineLevel="0" collapsed="false">
      <c r="A38" s="1" t="s">
        <v>158</v>
      </c>
      <c r="C38" s="1" t="s">
        <v>159</v>
      </c>
      <c r="D38" s="1" t="s">
        <v>160</v>
      </c>
      <c r="F38" s="1" t="s">
        <v>27</v>
      </c>
      <c r="H38" s="1" t="s">
        <v>151</v>
      </c>
      <c r="I38" s="1" t="s">
        <v>157</v>
      </c>
      <c r="M38" s="1" t="s">
        <v>49</v>
      </c>
      <c r="O38" s="1" t="n">
        <v>1</v>
      </c>
      <c r="P38" s="1" t="n">
        <v>355</v>
      </c>
      <c r="Q38" s="1" t="s">
        <v>32</v>
      </c>
      <c r="S38" s="1" t="str">
        <f aca="false">TRIM(_xlfn.CONCAT($F38," ",$G38," ",$H38," ",$I38," ",$J38," ",$K38," ",$L38," ",$M38," ",$N38," ",IF($O38=1,"",$O38&amp;"X"),$P38,$Q38))</f>
        <v>CERVEJA BRAHMA CHOPP LONG NECK 355ML</v>
      </c>
      <c r="T38" s="1" t="n">
        <f aca="false">LEN(S38)</f>
        <v>36</v>
      </c>
      <c r="U38" s="1" t="str">
        <f aca="false">TRIM(_xlfn.CONCAT(LEFT($F38,4)," ",$G38," ",$H38," ",$I38," ",IF($J38="sem gluten","S/G",IF($J38="ZERO ALCOOL","Z/A",$J38))," ",IF($K38="sem gluten","S/G",IF($K38="ZERO ALCOOL","Z/A",$K38))," ",IF($L38="sem gluten","S/G",IF($L38="ZERO ALCOOL","Z/A",$L38))," ",_xlfn.xlookup($M38,DICIONÁRIO!$G$2:$G$6,DICIONÁRIO!$H$2:$H$6)," ",IFERROR(_xlfn.xlookup($N38,DICIONÁRIO!$J$2,DICIONÁRIO!$K$2),"")," ",IF($O38=1,"",$O38&amp;"X"),$P38,$Q38))</f>
        <v>CERV BRAHMA CHOPP LN 355ML</v>
      </c>
      <c r="V38" s="1" t="n">
        <f aca="false">LEN(U38)</f>
        <v>26</v>
      </c>
      <c r="W38" s="1" t="n">
        <v>30</v>
      </c>
      <c r="X38" s="1" t="str">
        <f aca="false">IF(V38&lt;=W38,"ok","reduzir mais")</f>
        <v>ok</v>
      </c>
      <c r="Y38" s="1" t="str">
        <f aca="false">U38</f>
        <v>CERV BRAHMA CHOPP LN 355ML</v>
      </c>
      <c r="Z38" s="1" t="n">
        <f aca="false">LEN(Y38)</f>
        <v>26</v>
      </c>
      <c r="AA38" s="1" t="str">
        <f aca="false">Y38</f>
        <v>CERV BRAHMA CHOPP LN 355ML</v>
      </c>
      <c r="AB38" s="1" t="n">
        <f aca="false">LEN(AA38)</f>
        <v>26</v>
      </c>
    </row>
    <row r="39" customFormat="false" ht="18" hidden="false" customHeight="false" outlineLevel="0" collapsed="false">
      <c r="A39" s="1" t="s">
        <v>161</v>
      </c>
      <c r="C39" s="1" t="s">
        <v>159</v>
      </c>
      <c r="D39" s="1" t="s">
        <v>162</v>
      </c>
      <c r="F39" s="1" t="s">
        <v>27</v>
      </c>
      <c r="H39" s="1" t="s">
        <v>151</v>
      </c>
      <c r="I39" s="1" t="s">
        <v>157</v>
      </c>
      <c r="M39" s="1" t="s">
        <v>49</v>
      </c>
      <c r="O39" s="1" t="n">
        <v>6</v>
      </c>
      <c r="P39" s="1" t="n">
        <v>355</v>
      </c>
      <c r="Q39" s="1" t="s">
        <v>32</v>
      </c>
      <c r="S39" s="1" t="str">
        <f aca="false">TRIM(_xlfn.CONCAT($F39," ",$G39," ",$H39," ",$I39," ",$J39," ",$K39," ",$L39," ",$M39," ",$N39," ",IF($O39=1,"",$O39&amp;"X"),$P39,$Q39))</f>
        <v>CERVEJA BRAHMA CHOPP LONG NECK 6X355ML</v>
      </c>
      <c r="T39" s="1" t="n">
        <f aca="false">LEN(S39)</f>
        <v>38</v>
      </c>
      <c r="U39" s="1" t="str">
        <f aca="false">TRIM(_xlfn.CONCAT(LEFT($F39,4)," ",$G39," ",$H39," ",$I39," ",IF($J39="sem gluten","S/G",IF($J39="ZERO ALCOOL","Z/A",$J39))," ",IF($K39="sem gluten","S/G",IF($K39="ZERO ALCOOL","Z/A",$K39))," ",IF($L39="sem gluten","S/G",IF($L39="ZERO ALCOOL","Z/A",$L39))," ",_xlfn.xlookup($M39,DICIONÁRIO!$G$2:$G$6,DICIONÁRIO!$H$2:$H$6)," ",IFERROR(_xlfn.xlookup($N39,DICIONÁRIO!$J$2,DICIONÁRIO!$K$2),"")," ",IF($O39=1,"",$O39&amp;"X"),$P39,$Q39))</f>
        <v>CERV BRAHMA CHOPP LN 6X355ML</v>
      </c>
      <c r="V39" s="1" t="n">
        <f aca="false">LEN(U39)</f>
        <v>28</v>
      </c>
      <c r="W39" s="1" t="n">
        <v>30</v>
      </c>
      <c r="X39" s="1" t="str">
        <f aca="false">IF(V39&lt;=W39,"ok","reduzir mais")</f>
        <v>ok</v>
      </c>
      <c r="Y39" s="1" t="str">
        <f aca="false">U39</f>
        <v>CERV BRAHMA CHOPP LN 6X355ML</v>
      </c>
      <c r="Z39" s="1" t="n">
        <f aca="false">LEN(Y39)</f>
        <v>28</v>
      </c>
      <c r="AA39" s="1" t="str">
        <f aca="false">Y39</f>
        <v>CERV BRAHMA CHOPP LN 6X355ML</v>
      </c>
      <c r="AB39" s="1" t="n">
        <f aca="false">LEN(AA39)</f>
        <v>28</v>
      </c>
    </row>
    <row r="40" customFormat="false" ht="18" hidden="false" customHeight="false" outlineLevel="0" collapsed="false">
      <c r="A40" s="7" t="s">
        <v>163</v>
      </c>
      <c r="B40" s="1" t="s">
        <v>164</v>
      </c>
      <c r="C40" s="1" t="s">
        <v>165</v>
      </c>
      <c r="D40" s="1" t="s">
        <v>166</v>
      </c>
      <c r="F40" s="1" t="s">
        <v>27</v>
      </c>
      <c r="H40" s="1" t="s">
        <v>151</v>
      </c>
      <c r="I40" s="1" t="s">
        <v>157</v>
      </c>
      <c r="M40" s="1" t="s">
        <v>63</v>
      </c>
      <c r="N40" s="1" t="s">
        <v>70</v>
      </c>
      <c r="O40" s="1" t="n">
        <v>1</v>
      </c>
      <c r="P40" s="1" t="n">
        <v>600</v>
      </c>
      <c r="Q40" s="1" t="s">
        <v>32</v>
      </c>
      <c r="S40" s="1" t="str">
        <f aca="false">TRIM(_xlfn.CONCAT($F40," ",$G40," ",$H40," ",$I40," ",$J40," ",$K40," ",$L40," ",$M40," ",$N40," ",IF($O40=1,"",$O40&amp;"X"),$P40,$Q40))</f>
        <v>CERVEJA BRAHMA CHOPP GARRAFA RETORNAVEL 600ML</v>
      </c>
      <c r="T40" s="1" t="n">
        <f aca="false">LEN(S40)</f>
        <v>45</v>
      </c>
      <c r="U40" s="1" t="str">
        <f aca="false">TRIM(_xlfn.CONCAT(LEFT($F40,4)," ",$G40," ",$H40," ",$I40," ",IF($J40="sem gluten","S/G",IF($J40="ZERO ALCOOL","Z/A",$J40))," ",IF($K40="sem gluten","S/G",IF($K40="ZERO ALCOOL","Z/A",$K40))," ",IF($L40="sem gluten","S/G",IF($L40="ZERO ALCOOL","Z/A",$L40))," ",_xlfn.xlookup($M40,DICIONÁRIO!$G$2:$G$6,DICIONÁRIO!$H$2:$H$6)," ",IFERROR(_xlfn.xlookup($N40,DICIONÁRIO!$J$2,DICIONÁRIO!$K$2),"")," ",IF($O40=1,"",$O40&amp;"X"),$P40,$Q40))</f>
        <v>CERV BRAHMA CHOPP GF RT 600ML</v>
      </c>
      <c r="V40" s="1" t="n">
        <f aca="false">LEN(U40)</f>
        <v>29</v>
      </c>
      <c r="W40" s="1" t="n">
        <v>30</v>
      </c>
      <c r="X40" s="1" t="str">
        <f aca="false">IF(V40&lt;=W40,"ok","reduzir mais")</f>
        <v>ok</v>
      </c>
      <c r="Y40" s="1" t="str">
        <f aca="false">U40</f>
        <v>CERV BRAHMA CHOPP GF RT 600ML</v>
      </c>
      <c r="Z40" s="1" t="n">
        <f aca="false">LEN(Y40)</f>
        <v>29</v>
      </c>
      <c r="AA40" s="1" t="str">
        <f aca="false">Y40</f>
        <v>CERV BRAHMA CHOPP GF RT 600ML</v>
      </c>
      <c r="AB40" s="1" t="n">
        <f aca="false">LEN(AA40)</f>
        <v>29</v>
      </c>
    </row>
    <row r="41" customFormat="false" ht="18" hidden="false" customHeight="false" outlineLevel="0" collapsed="false">
      <c r="A41" s="1" t="s">
        <v>167</v>
      </c>
      <c r="C41" s="1" t="s">
        <v>168</v>
      </c>
      <c r="D41" s="1" t="s">
        <v>169</v>
      </c>
      <c r="F41" s="1" t="s">
        <v>27</v>
      </c>
      <c r="H41" s="1" t="s">
        <v>151</v>
      </c>
      <c r="I41" s="1" t="s">
        <v>157</v>
      </c>
      <c r="M41" s="1" t="s">
        <v>31</v>
      </c>
      <c r="O41" s="1" t="n">
        <v>1</v>
      </c>
      <c r="P41" s="1" t="n">
        <v>350</v>
      </c>
      <c r="Q41" s="1" t="s">
        <v>32</v>
      </c>
      <c r="S41" s="1" t="str">
        <f aca="false">TRIM(_xlfn.CONCAT($F41," ",$G41," ",$H41," ",$I41," ",$J41," ",$K41," ",$L41," ",$M41," ",$N41," ",IF($O41=1,"",$O41&amp;"X"),$P41,$Q41))</f>
        <v>CERVEJA BRAHMA CHOPP LATA 350ML</v>
      </c>
      <c r="T41" s="1" t="n">
        <f aca="false">LEN(S41)</f>
        <v>31</v>
      </c>
      <c r="U41" s="1" t="str">
        <f aca="false">TRIM(_xlfn.CONCAT(LEFT($F41,4)," ",$G41," ",$H41," ",$I41," ",IF($J41="sem gluten","S/G",IF($J41="ZERO ALCOOL","Z/A",$J41))," ",IF($K41="sem gluten","S/G",IF($K41="ZERO ALCOOL","Z/A",$K41))," ",IF($L41="sem gluten","S/G",IF($L41="ZERO ALCOOL","Z/A",$L41))," ",_xlfn.xlookup($M41,DICIONÁRIO!$G$2:$G$6,DICIONÁRIO!$H$2:$H$6)," ",IFERROR(_xlfn.xlookup($N41,DICIONÁRIO!$J$2,DICIONÁRIO!$K$2),"")," ",IF($O41=1,"",$O41&amp;"X"),$P41,$Q41))</f>
        <v>CERV BRAHMA CHOPP LT 350ML</v>
      </c>
      <c r="V41" s="1" t="n">
        <f aca="false">LEN(U41)</f>
        <v>26</v>
      </c>
      <c r="W41" s="1" t="n">
        <v>30</v>
      </c>
      <c r="X41" s="1" t="str">
        <f aca="false">IF(V41&lt;=W41,"ok","reduzir mais")</f>
        <v>ok</v>
      </c>
      <c r="Y41" s="1" t="str">
        <f aca="false">U41</f>
        <v>CERV BRAHMA CHOPP LT 350ML</v>
      </c>
      <c r="Z41" s="1" t="n">
        <f aca="false">LEN(Y41)</f>
        <v>26</v>
      </c>
      <c r="AA41" s="1" t="str">
        <f aca="false">Y41</f>
        <v>CERV BRAHMA CHOPP LT 350ML</v>
      </c>
      <c r="AB41" s="1" t="n">
        <f aca="false">LEN(AA41)</f>
        <v>26</v>
      </c>
    </row>
    <row r="42" customFormat="false" ht="18" hidden="false" customHeight="false" outlineLevel="0" collapsed="false">
      <c r="A42" s="7" t="s">
        <v>170</v>
      </c>
      <c r="B42" s="1" t="s">
        <v>171</v>
      </c>
      <c r="C42" s="1" t="s">
        <v>172</v>
      </c>
      <c r="F42" s="1" t="s">
        <v>27</v>
      </c>
      <c r="H42" s="1" t="s">
        <v>151</v>
      </c>
      <c r="I42" s="1" t="s">
        <v>157</v>
      </c>
      <c r="M42" s="1" t="s">
        <v>31</v>
      </c>
      <c r="O42" s="1" t="n">
        <v>1</v>
      </c>
      <c r="P42" s="1" t="n">
        <v>473</v>
      </c>
      <c r="Q42" s="1" t="s">
        <v>32</v>
      </c>
      <c r="S42" s="1" t="str">
        <f aca="false">TRIM(_xlfn.CONCAT($F42," ",$G42," ",$H42," ",$I42," ",$J42," ",$K42," ",$L42," ",$M42," ",$N42," ",IF($O42=1,"",$O42&amp;"X"),$P42,$Q42))</f>
        <v>CERVEJA BRAHMA CHOPP LATA 473ML</v>
      </c>
      <c r="T42" s="1" t="n">
        <f aca="false">LEN(S42)</f>
        <v>31</v>
      </c>
      <c r="U42" s="1" t="str">
        <f aca="false">TRIM(_xlfn.CONCAT(LEFT($F42,4)," ",$G42," ",$H42," ",$I42," ",IF($J42="sem gluten","S/G",IF($J42="ZERO ALCOOL","Z/A",$J42))," ",IF($K42="sem gluten","S/G",IF($K42="ZERO ALCOOL","Z/A",$K42))," ",IF($L42="sem gluten","S/G",IF($L42="ZERO ALCOOL","Z/A",$L42))," ",_xlfn.xlookup($M42,DICIONÁRIO!$G$2:$G$6,DICIONÁRIO!$H$2:$H$6)," ",IFERROR(_xlfn.xlookup($N42,DICIONÁRIO!$J$2,DICIONÁRIO!$K$2),"")," ",IF($O42=1,"",$O42&amp;"X"),$P42,$Q42))</f>
        <v>CERV BRAHMA CHOPP LT 473ML</v>
      </c>
      <c r="V42" s="1" t="n">
        <f aca="false">LEN(U42)</f>
        <v>26</v>
      </c>
      <c r="W42" s="1" t="n">
        <v>30</v>
      </c>
      <c r="X42" s="1" t="str">
        <f aca="false">IF(V42&lt;=W42,"ok","reduzir mais")</f>
        <v>ok</v>
      </c>
      <c r="Y42" s="1" t="str">
        <f aca="false">U42</f>
        <v>CERV BRAHMA CHOPP LT 473ML</v>
      </c>
      <c r="Z42" s="1" t="n">
        <f aca="false">LEN(Y42)</f>
        <v>26</v>
      </c>
      <c r="AA42" s="1" t="str">
        <f aca="false">Y42</f>
        <v>CERV BRAHMA CHOPP LT 473ML</v>
      </c>
      <c r="AB42" s="1" t="n">
        <f aca="false">LEN(AA42)</f>
        <v>26</v>
      </c>
    </row>
    <row r="43" customFormat="false" ht="18" hidden="false" customHeight="false" outlineLevel="0" collapsed="false">
      <c r="A43" s="7" t="s">
        <v>173</v>
      </c>
      <c r="B43" s="1" t="s">
        <v>174</v>
      </c>
      <c r="C43" s="1" t="s">
        <v>175</v>
      </c>
      <c r="D43" s="1" t="s">
        <v>176</v>
      </c>
      <c r="F43" s="1" t="s">
        <v>27</v>
      </c>
      <c r="H43" s="1" t="s">
        <v>151</v>
      </c>
      <c r="J43" s="1" t="s">
        <v>177</v>
      </c>
      <c r="M43" s="1" t="s">
        <v>49</v>
      </c>
      <c r="O43" s="1" t="n">
        <v>1</v>
      </c>
      <c r="P43" s="1" t="n">
        <v>355</v>
      </c>
      <c r="Q43" s="1" t="s">
        <v>32</v>
      </c>
      <c r="S43" s="1" t="str">
        <f aca="false">TRIM(_xlfn.CONCAT($F43," ",$G43," ",$H43," ",$I43," ",$J43," ",$K43," ",$L43," ",$M43," ",$N43," ",IF($O43=1,"",$O43&amp;"X"),$P43,$Q43))</f>
        <v>CERVEJA BRAHMA MALZBIER LONG NECK 355ML</v>
      </c>
      <c r="T43" s="1" t="n">
        <f aca="false">LEN(S43)</f>
        <v>39</v>
      </c>
      <c r="U43" s="1" t="str">
        <f aca="false">TRIM(_xlfn.CONCAT(LEFT($F43,4)," ",$G43," ",$H43," ",$I43," ",IF($J43="sem gluten","S/G",IF($J43="ZERO ALCOOL","Z/A",$J43))," ",IF($K43="sem gluten","S/G",IF($K43="ZERO ALCOOL","Z/A",$K43))," ",IF($L43="sem gluten","S/G",IF($L43="ZERO ALCOOL","Z/A",$L43))," ",_xlfn.xlookup($M43,DICIONÁRIO!$G$2:$G$6,DICIONÁRIO!$H$2:$H$6)," ",IFERROR(_xlfn.xlookup($N43,DICIONÁRIO!$J$2,DICIONÁRIO!$K$2),"")," ",IF($O43=1,"",$O43&amp;"X"),$P43,$Q43))</f>
        <v>CERV BRAHMA MALZBIER LN 355ML</v>
      </c>
      <c r="V43" s="1" t="n">
        <f aca="false">LEN(U43)</f>
        <v>29</v>
      </c>
      <c r="W43" s="1" t="n">
        <v>30</v>
      </c>
      <c r="X43" s="1" t="str">
        <f aca="false">IF(V43&lt;=W43,"ok","reduzir mais")</f>
        <v>ok</v>
      </c>
      <c r="Y43" s="1" t="str">
        <f aca="false">U43</f>
        <v>CERV BRAHMA MALZBIER LN 355ML</v>
      </c>
      <c r="Z43" s="1" t="n">
        <f aca="false">LEN(Y43)</f>
        <v>29</v>
      </c>
      <c r="AA43" s="1" t="str">
        <f aca="false">Y43</f>
        <v>CERV BRAHMA MALZBIER LN 355ML</v>
      </c>
      <c r="AB43" s="1" t="n">
        <f aca="false">LEN(AA43)</f>
        <v>29</v>
      </c>
    </row>
    <row r="44" customFormat="false" ht="18" hidden="false" customHeight="false" outlineLevel="0" collapsed="false">
      <c r="A44" s="1" t="s">
        <v>178</v>
      </c>
      <c r="C44" s="1" t="s">
        <v>175</v>
      </c>
      <c r="D44" s="1" t="s">
        <v>179</v>
      </c>
      <c r="F44" s="1" t="s">
        <v>27</v>
      </c>
      <c r="H44" s="1" t="s">
        <v>151</v>
      </c>
      <c r="J44" s="1" t="s">
        <v>177</v>
      </c>
      <c r="M44" s="1" t="s">
        <v>49</v>
      </c>
      <c r="O44" s="1" t="n">
        <v>6</v>
      </c>
      <c r="P44" s="1" t="n">
        <v>355</v>
      </c>
      <c r="Q44" s="1" t="s">
        <v>32</v>
      </c>
      <c r="S44" s="1" t="str">
        <f aca="false">TRIM(_xlfn.CONCAT($F44," ",$G44," ",$H44," ",$I44," ",$J44," ",$K44," ",$L44," ",$M44," ",$N44," ",IF($O44=1,"",$O44&amp;"X"),$P44,$Q44))</f>
        <v>CERVEJA BRAHMA MALZBIER LONG NECK 6X355ML</v>
      </c>
      <c r="T44" s="1" t="n">
        <f aca="false">LEN(S44)</f>
        <v>41</v>
      </c>
      <c r="U44" s="1" t="str">
        <f aca="false">TRIM(_xlfn.CONCAT(LEFT($F44,4)," ",$G44," ",$H44," ",$I44," ",IF($J44="sem gluten","S/G",IF($J44="ZERO ALCOOL","Z/A",$J44))," ",IF($K44="sem gluten","S/G",IF($K44="ZERO ALCOOL","Z/A",$K44))," ",IF($L44="sem gluten","S/G",IF($L44="ZERO ALCOOL","Z/A",$L44))," ",_xlfn.xlookup($M44,DICIONÁRIO!$G$2:$G$6,DICIONÁRIO!$H$2:$H$6)," ",IFERROR(_xlfn.xlookup($N44,DICIONÁRIO!$J$2,DICIONÁRIO!$K$2),"")," ",IF($O44=1,"",$O44&amp;"X"),$P44,$Q44))</f>
        <v>CERV BRAHMA MALZBIER LN 6X355ML</v>
      </c>
      <c r="V44" s="1" t="n">
        <f aca="false">LEN(U44)</f>
        <v>31</v>
      </c>
      <c r="W44" s="1" t="n">
        <v>30</v>
      </c>
      <c r="X44" s="1" t="str">
        <f aca="false">IF(V44&lt;=W44,"ok","reduzir mais")</f>
        <v>reduzir mais</v>
      </c>
      <c r="Y44" s="1" t="str">
        <f aca="false">U44</f>
        <v>CERV BRAHMA MALZBIER LN 6X355ML</v>
      </c>
      <c r="Z44" s="1" t="n">
        <f aca="false">LEN(Y44)</f>
        <v>31</v>
      </c>
      <c r="AA44" s="1" t="str">
        <f aca="false">Y44</f>
        <v>CERV BRAHMA MALZBIER LN 6X355ML</v>
      </c>
      <c r="AB44" s="1" t="n">
        <f aca="false">LEN(AA44)</f>
        <v>31</v>
      </c>
    </row>
    <row r="45" customFormat="false" ht="18" hidden="false" customHeight="false" outlineLevel="0" collapsed="false">
      <c r="A45" s="7" t="s">
        <v>180</v>
      </c>
      <c r="B45" s="1" t="s">
        <v>181</v>
      </c>
      <c r="C45" s="1" t="s">
        <v>182</v>
      </c>
      <c r="D45" s="1" t="s">
        <v>183</v>
      </c>
      <c r="F45" s="1" t="s">
        <v>27</v>
      </c>
      <c r="H45" s="1" t="s">
        <v>151</v>
      </c>
      <c r="J45" s="1" t="s">
        <v>177</v>
      </c>
      <c r="M45" s="1" t="s">
        <v>31</v>
      </c>
      <c r="O45" s="1" t="n">
        <v>1</v>
      </c>
      <c r="P45" s="1" t="n">
        <v>350</v>
      </c>
      <c r="Q45" s="1" t="s">
        <v>32</v>
      </c>
      <c r="S45" s="1" t="str">
        <f aca="false">TRIM(_xlfn.CONCAT($F45," ",$G45," ",$H45," ",$I45," ",$J45," ",$K45," ",$L45," ",$M45," ",$N45," ",IF($O45=1,"",$O45&amp;"X"),$P45,$Q45))</f>
        <v>CERVEJA BRAHMA MALZBIER LATA 350ML</v>
      </c>
      <c r="T45" s="1" t="n">
        <f aca="false">LEN(S45)</f>
        <v>34</v>
      </c>
      <c r="U45" s="1" t="str">
        <f aca="false">TRIM(_xlfn.CONCAT(LEFT($F45,4)," ",$G45," ",$H45," ",$I45," ",IF($J45="sem gluten","S/G",IF($J45="ZERO ALCOOL","Z/A",$J45))," ",IF($K45="sem gluten","S/G",IF($K45="ZERO ALCOOL","Z/A",$K45))," ",IF($L45="sem gluten","S/G",IF($L45="ZERO ALCOOL","Z/A",$L45))," ",_xlfn.xlookup($M45,DICIONÁRIO!$G$2:$G$6,DICIONÁRIO!$H$2:$H$6)," ",IFERROR(_xlfn.xlookup($N45,DICIONÁRIO!$J$2,DICIONÁRIO!$K$2),"")," ",IF($O45=1,"",$O45&amp;"X"),$P45,$Q45))</f>
        <v>CERV BRAHMA MALZBIER LT 350ML</v>
      </c>
      <c r="V45" s="1" t="n">
        <f aca="false">LEN(U45)</f>
        <v>29</v>
      </c>
      <c r="W45" s="1" t="n">
        <v>30</v>
      </c>
      <c r="X45" s="1" t="str">
        <f aca="false">IF(V45&lt;=W45,"ok","reduzir mais")</f>
        <v>ok</v>
      </c>
      <c r="Y45" s="1" t="str">
        <f aca="false">U45</f>
        <v>CERV BRAHMA MALZBIER LT 350ML</v>
      </c>
      <c r="Z45" s="1" t="n">
        <f aca="false">LEN(Y45)</f>
        <v>29</v>
      </c>
      <c r="AA45" s="1" t="str">
        <f aca="false">Y45</f>
        <v>CERV BRAHMA MALZBIER LT 350ML</v>
      </c>
      <c r="AB45" s="1" t="n">
        <f aca="false">LEN(AA45)</f>
        <v>29</v>
      </c>
    </row>
    <row r="46" customFormat="false" ht="18" hidden="false" customHeight="false" outlineLevel="0" collapsed="false">
      <c r="A46" s="7" t="s">
        <v>184</v>
      </c>
      <c r="B46" s="1" t="s">
        <v>185</v>
      </c>
      <c r="C46" s="1" t="s">
        <v>172</v>
      </c>
      <c r="F46" s="1" t="s">
        <v>27</v>
      </c>
      <c r="H46" s="1" t="s">
        <v>151</v>
      </c>
      <c r="I46" s="1" t="s">
        <v>157</v>
      </c>
      <c r="M46" s="1" t="s">
        <v>31</v>
      </c>
      <c r="O46" s="1" t="n">
        <v>1</v>
      </c>
      <c r="P46" s="1" t="n">
        <v>473</v>
      </c>
      <c r="Q46" s="1" t="s">
        <v>32</v>
      </c>
      <c r="S46" s="1" t="str">
        <f aca="false">TRIM(_xlfn.CONCAT($F46," ",$G46," ",$H46," ",$I46," ",$J46," ",$K46," ",$L46," ",$M46," ",$N46," ",IF($O46=1,"",$O46&amp;"X"),$P46,$Q46))</f>
        <v>CERVEJA BRAHMA CHOPP LATA 473ML</v>
      </c>
      <c r="T46" s="1" t="n">
        <f aca="false">LEN(S46)</f>
        <v>31</v>
      </c>
      <c r="U46" s="1" t="str">
        <f aca="false">TRIM(_xlfn.CONCAT(LEFT($F46,4)," ",$G46," ",$H46," ",$I46," ",IF($J46="sem gluten","S/G",IF($J46="ZERO ALCOOL","Z/A",$J46))," ",IF($K46="sem gluten","S/G",IF($K46="ZERO ALCOOL","Z/A",$K46))," ",IF($L46="sem gluten","S/G",IF($L46="ZERO ALCOOL","Z/A",$L46))," ",_xlfn.xlookup($M46,DICIONÁRIO!$G$2:$G$6,DICIONÁRIO!$H$2:$H$6)," ",IFERROR(_xlfn.xlookup($N46,DICIONÁRIO!$J$2,DICIONÁRIO!$K$2),"")," ",IF($O46=1,"",$O46&amp;"X"),$P46,$Q46))</f>
        <v>CERV BRAHMA CHOPP LT 473ML</v>
      </c>
      <c r="V46" s="1" t="n">
        <f aca="false">LEN(U46)</f>
        <v>26</v>
      </c>
      <c r="W46" s="1" t="n">
        <v>30</v>
      </c>
      <c r="X46" s="1" t="str">
        <f aca="false">IF(V46&lt;=W46,"ok","reduzir mais")</f>
        <v>ok</v>
      </c>
      <c r="Y46" s="1" t="str">
        <f aca="false">U46</f>
        <v>CERV BRAHMA CHOPP LT 473ML</v>
      </c>
      <c r="Z46" s="1" t="n">
        <f aca="false">LEN(Y46)</f>
        <v>26</v>
      </c>
      <c r="AA46" s="1" t="str">
        <f aca="false">Y46</f>
        <v>CERV BRAHMA CHOPP LT 473ML</v>
      </c>
      <c r="AB46" s="1" t="n">
        <f aca="false">LEN(AA46)</f>
        <v>26</v>
      </c>
    </row>
    <row r="47" customFormat="false" ht="18" hidden="false" customHeight="false" outlineLevel="0" collapsed="false">
      <c r="A47" s="7" t="s">
        <v>186</v>
      </c>
      <c r="B47" s="1" t="s">
        <v>187</v>
      </c>
      <c r="C47" s="1" t="s">
        <v>188</v>
      </c>
      <c r="D47" s="1" t="s">
        <v>189</v>
      </c>
      <c r="F47" s="1" t="s">
        <v>27</v>
      </c>
      <c r="H47" s="1" t="s">
        <v>151</v>
      </c>
      <c r="I47" s="1" t="s">
        <v>157</v>
      </c>
      <c r="M47" s="1" t="s">
        <v>63</v>
      </c>
      <c r="N47" s="1" t="s">
        <v>70</v>
      </c>
      <c r="O47" s="1" t="n">
        <v>1</v>
      </c>
      <c r="P47" s="1" t="n">
        <v>1</v>
      </c>
      <c r="Q47" s="1" t="s">
        <v>71</v>
      </c>
      <c r="S47" s="1" t="str">
        <f aca="false">TRIM(_xlfn.CONCAT($F47," ",$G47," ",$H47," ",$I47," ",$J47," ",$K47," ",$L47," ",$M47," ",$N47," ",IF($O47=1,"",$O47&amp;"X"),$P47,$Q47))</f>
        <v>CERVEJA BRAHMA CHOPP GARRAFA RETORNAVEL 1L</v>
      </c>
      <c r="T47" s="1" t="n">
        <f aca="false">LEN(S47)</f>
        <v>42</v>
      </c>
      <c r="U47" s="1" t="str">
        <f aca="false">TRIM(_xlfn.CONCAT(LEFT($F47,4)," ",$G47," ",$H47," ",$I47," ",IF($J47="sem gluten","S/G",IF($J47="ZERO ALCOOL","Z/A",$J47))," ",IF($K47="sem gluten","S/G",IF($K47="ZERO ALCOOL","Z/A",$K47))," ",IF($L47="sem gluten","S/G",IF($L47="ZERO ALCOOL","Z/A",$L47))," ",_xlfn.xlookup($M47,DICIONÁRIO!$G$2:$G$6,DICIONÁRIO!$H$2:$H$6)," ",IFERROR(_xlfn.xlookup($N47,DICIONÁRIO!$J$2,DICIONÁRIO!$K$2),"")," ",IF($O47=1,"",$O47&amp;"X"),$P47,$Q47))</f>
        <v>CERV BRAHMA CHOPP GF RT 1L</v>
      </c>
      <c r="V47" s="1" t="n">
        <f aca="false">LEN(U47)</f>
        <v>26</v>
      </c>
      <c r="W47" s="1" t="n">
        <v>30</v>
      </c>
      <c r="X47" s="1" t="str">
        <f aca="false">IF(V47&lt;=W47,"ok","reduzir mais")</f>
        <v>ok</v>
      </c>
      <c r="Y47" s="1" t="str">
        <f aca="false">U47</f>
        <v>CERV BRAHMA CHOPP GF RT 1L</v>
      </c>
      <c r="Z47" s="1" t="n">
        <f aca="false">LEN(Y47)</f>
        <v>26</v>
      </c>
      <c r="AA47" s="1" t="str">
        <f aca="false">Y47</f>
        <v>CERV BRAHMA CHOPP GF RT 1L</v>
      </c>
      <c r="AB47" s="1" t="n">
        <f aca="false">LEN(AA47)</f>
        <v>26</v>
      </c>
    </row>
    <row r="48" customFormat="false" ht="18" hidden="false" customHeight="false" outlineLevel="0" collapsed="false">
      <c r="A48" s="7" t="s">
        <v>190</v>
      </c>
      <c r="B48" s="1" t="s">
        <v>191</v>
      </c>
      <c r="C48" s="1" t="s">
        <v>155</v>
      </c>
      <c r="D48" s="1" t="s">
        <v>192</v>
      </c>
      <c r="F48" s="1" t="s">
        <v>27</v>
      </c>
      <c r="H48" s="1" t="s">
        <v>151</v>
      </c>
      <c r="I48" s="1" t="s">
        <v>157</v>
      </c>
      <c r="M48" s="1" t="s">
        <v>63</v>
      </c>
      <c r="N48" s="1" t="s">
        <v>70</v>
      </c>
      <c r="O48" s="1" t="n">
        <v>1</v>
      </c>
      <c r="P48" s="1" t="n">
        <v>300</v>
      </c>
      <c r="Q48" s="1" t="s">
        <v>32</v>
      </c>
      <c r="S48" s="1" t="str">
        <f aca="false">TRIM(_xlfn.CONCAT($F48," ",$G48," ",$H48," ",$I48," ",$J48," ",$K48," ",$L48," ",$M48," ",$N48," ",IF($O48=1,"",$O48&amp;"X"),$P48,$Q48))</f>
        <v>CERVEJA BRAHMA CHOPP GARRAFA RETORNAVEL 300ML</v>
      </c>
      <c r="T48" s="1" t="n">
        <f aca="false">LEN(S48)</f>
        <v>45</v>
      </c>
      <c r="U48" s="1" t="str">
        <f aca="false">TRIM(_xlfn.CONCAT(LEFT($F48,4)," ",$G48," ",$H48," ",$I48," ",IF($J48="sem gluten","S/G",IF($J48="ZERO ALCOOL","Z/A",$J48))," ",IF($K48="sem gluten","S/G",IF($K48="ZERO ALCOOL","Z/A",$K48))," ",IF($L48="sem gluten","S/G",IF($L48="ZERO ALCOOL","Z/A",$L48))," ",_xlfn.xlookup($M48,DICIONÁRIO!$G$2:$G$6,DICIONÁRIO!$H$2:$H$6)," ",IFERROR(_xlfn.xlookup($N48,DICIONÁRIO!$J$2,DICIONÁRIO!$K$2),"")," ",IF($O48=1,"",$O48&amp;"X"),$P48,$Q48))</f>
        <v>CERV BRAHMA CHOPP GF RT 300ML</v>
      </c>
      <c r="V48" s="1" t="n">
        <f aca="false">LEN(U48)</f>
        <v>29</v>
      </c>
      <c r="W48" s="1" t="n">
        <v>30</v>
      </c>
      <c r="X48" s="1" t="str">
        <f aca="false">IF(V48&lt;=W48,"ok","reduzir mais")</f>
        <v>ok</v>
      </c>
      <c r="Y48" s="1" t="str">
        <f aca="false">U48</f>
        <v>CERV BRAHMA CHOPP GF RT 300ML</v>
      </c>
      <c r="Z48" s="1" t="n">
        <f aca="false">LEN(Y48)</f>
        <v>29</v>
      </c>
      <c r="AA48" s="1" t="str">
        <f aca="false">Y48</f>
        <v>CERV BRAHMA CHOPP GF RT 300ML</v>
      </c>
      <c r="AB48" s="1" t="n">
        <f aca="false">LEN(AA48)</f>
        <v>29</v>
      </c>
    </row>
    <row r="49" customFormat="false" ht="18" hidden="false" customHeight="false" outlineLevel="0" collapsed="false">
      <c r="A49" s="7" t="s">
        <v>193</v>
      </c>
      <c r="B49" s="1" t="s">
        <v>194</v>
      </c>
      <c r="C49" s="1" t="s">
        <v>195</v>
      </c>
      <c r="D49" s="1" t="s">
        <v>196</v>
      </c>
      <c r="F49" s="1" t="s">
        <v>27</v>
      </c>
      <c r="H49" s="1" t="s">
        <v>151</v>
      </c>
      <c r="I49" s="1" t="s">
        <v>157</v>
      </c>
      <c r="J49" s="1" t="s">
        <v>197</v>
      </c>
      <c r="M49" s="1" t="s">
        <v>31</v>
      </c>
      <c r="O49" s="1" t="n">
        <v>1</v>
      </c>
      <c r="P49" s="1" t="n">
        <v>350</v>
      </c>
      <c r="Q49" s="1" t="s">
        <v>32</v>
      </c>
      <c r="S49" s="1" t="str">
        <f aca="false">TRIM(_xlfn.CONCAT($F49," ",$G49," ",$H49," ",$I49," ",$J49," ",$K49," ",$L49," ",$M49," ",$N49," ",IF($O49=1,"",$O49&amp;"X"),$P49,$Q49))</f>
        <v>CERVEJA BRAHMA CHOPP ZERO ALCOOL LATA 350ML</v>
      </c>
      <c r="T49" s="1" t="n">
        <f aca="false">LEN(S49)</f>
        <v>43</v>
      </c>
      <c r="U49" s="1" t="str">
        <f aca="false">TRIM(_xlfn.CONCAT(LEFT($F49,4)," ",$G49," ",$H49," ",$I49," ",IF($J49="sem gluten","S/G",IF($J49="ZERO ALCOOL","Z/A",$J49))," ",IF($K49="sem gluten","S/G",IF($K49="ZERO ALCOOL","Z/A",$K49))," ",IF($L49="sem gluten","S/G",IF($L49="ZERO ALCOOL","Z/A",$L49))," ",_xlfn.xlookup($M49,DICIONÁRIO!$G$2:$G$6,DICIONÁRIO!$H$2:$H$6)," ",IFERROR(_xlfn.xlookup($N49,DICIONÁRIO!$J$2,DICIONÁRIO!$K$2),"")," ",IF($O49=1,"",$O49&amp;"X"),$P49,$Q49))</f>
        <v>CERV BRAHMA CHOPP Z/A LT 350ML</v>
      </c>
      <c r="V49" s="1" t="n">
        <f aca="false">LEN(U49)</f>
        <v>30</v>
      </c>
      <c r="W49" s="1" t="n">
        <v>30</v>
      </c>
      <c r="X49" s="1" t="str">
        <f aca="false">IF(V49&lt;=W49,"ok","reduzir mais")</f>
        <v>ok</v>
      </c>
      <c r="Y49" s="1" t="str">
        <f aca="false">U49</f>
        <v>CERV BRAHMA CHOPP Z/A LT 350ML</v>
      </c>
      <c r="Z49" s="1" t="n">
        <f aca="false">LEN(Y49)</f>
        <v>30</v>
      </c>
      <c r="AA49" s="1" t="str">
        <f aca="false">Y49</f>
        <v>CERV BRAHMA CHOPP Z/A LT 350ML</v>
      </c>
      <c r="AB49" s="1" t="n">
        <f aca="false">LEN(AA49)</f>
        <v>30</v>
      </c>
    </row>
    <row r="50" customFormat="false" ht="18" hidden="false" customHeight="false" outlineLevel="0" collapsed="false">
      <c r="A50" s="7" t="s">
        <v>198</v>
      </c>
      <c r="B50" s="1" t="s">
        <v>199</v>
      </c>
      <c r="C50" s="1" t="s">
        <v>195</v>
      </c>
      <c r="D50" s="1" t="s">
        <v>200</v>
      </c>
      <c r="F50" s="1" t="s">
        <v>27</v>
      </c>
      <c r="H50" s="1" t="s">
        <v>151</v>
      </c>
      <c r="I50" s="1" t="s">
        <v>157</v>
      </c>
      <c r="J50" s="1" t="s">
        <v>197</v>
      </c>
      <c r="M50" s="1" t="s">
        <v>31</v>
      </c>
      <c r="O50" s="1" t="n">
        <v>12</v>
      </c>
      <c r="P50" s="1" t="n">
        <v>350</v>
      </c>
      <c r="Q50" s="1" t="s">
        <v>32</v>
      </c>
      <c r="S50" s="1" t="str">
        <f aca="false">TRIM(_xlfn.CONCAT($F50," ",$G50," ",$H50," ",$I50," ",$J50," ",$K50," ",$L50," ",$M50," ",$N50," ",IF($O50=1,"",$O50&amp;"X"),$P50,$Q50))</f>
        <v>CERVEJA BRAHMA CHOPP ZERO ALCOOL LATA 12X350ML</v>
      </c>
      <c r="T50" s="1" t="n">
        <f aca="false">LEN(S50)</f>
        <v>46</v>
      </c>
      <c r="U50" s="1" t="str">
        <f aca="false">TRIM(_xlfn.CONCAT(LEFT($F50,4)," ",$G50," ",$H50," ",$I50," ",IF($J50="sem gluten","S/G",IF($J50="ZERO ALCOOL","Z/A",$J50))," ",IF($K50="sem gluten","S/G",IF($K50="ZERO ALCOOL","Z/A",$K50))," ",IF($L50="sem gluten","S/G",IF($L50="ZERO ALCOOL","Z/A",$L50))," ",_xlfn.xlookup($M50,DICIONÁRIO!$G$2:$G$6,DICIONÁRIO!$H$2:$H$6)," ",IFERROR(_xlfn.xlookup($N50,DICIONÁRIO!$J$2,DICIONÁRIO!$K$2),"")," ",IF($O50=1,"",$O50&amp;"X"),$P50,$Q50))</f>
        <v>CERV BRAHMA CHOPP Z/A LT 12X350ML</v>
      </c>
      <c r="V50" s="1" t="n">
        <f aca="false">LEN(U50)</f>
        <v>33</v>
      </c>
      <c r="W50" s="1" t="n">
        <v>30</v>
      </c>
      <c r="X50" s="1" t="str">
        <f aca="false">IF(V50&lt;=W50,"ok","reduzir mais")</f>
        <v>reduzir mais</v>
      </c>
      <c r="Y50" s="1" t="str">
        <f aca="false">U50</f>
        <v>CERV BRAHMA CHOPP Z/A LT 12X350ML</v>
      </c>
      <c r="Z50" s="1" t="n">
        <f aca="false">LEN(Y50)</f>
        <v>33</v>
      </c>
      <c r="AA50" s="1" t="str">
        <f aca="false">Y50</f>
        <v>CERV BRAHMA CHOPP Z/A LT 12X350ML</v>
      </c>
      <c r="AB50" s="1" t="n">
        <f aca="false">LEN(AA50)</f>
        <v>33</v>
      </c>
    </row>
    <row r="51" customFormat="false" ht="18" hidden="false" customHeight="false" outlineLevel="0" collapsed="false">
      <c r="A51" s="7" t="s">
        <v>201</v>
      </c>
      <c r="B51" s="1" t="s">
        <v>202</v>
      </c>
      <c r="C51" s="1" t="s">
        <v>203</v>
      </c>
      <c r="D51" s="1" t="s">
        <v>204</v>
      </c>
      <c r="F51" s="1" t="s">
        <v>27</v>
      </c>
      <c r="H51" s="1" t="s">
        <v>151</v>
      </c>
      <c r="I51" s="1" t="s">
        <v>157</v>
      </c>
      <c r="J51" s="1" t="s">
        <v>197</v>
      </c>
      <c r="M51" s="1" t="s">
        <v>49</v>
      </c>
      <c r="O51" s="1" t="n">
        <v>1</v>
      </c>
      <c r="P51" s="1" t="n">
        <v>355</v>
      </c>
      <c r="Q51" s="1" t="s">
        <v>32</v>
      </c>
      <c r="S51" s="1" t="str">
        <f aca="false">TRIM(_xlfn.CONCAT($F51," ",$G51," ",$H51," ",$I51," ",$J51," ",$K51," ",$L51," ",$M51," ",$N51," ",IF($O51=1,"",$O51&amp;"X"),$P51,$Q51))</f>
        <v>CERVEJA BRAHMA CHOPP ZERO ALCOOL LONG NECK 355ML</v>
      </c>
      <c r="T51" s="1" t="n">
        <f aca="false">LEN(S51)</f>
        <v>48</v>
      </c>
      <c r="U51" s="1" t="str">
        <f aca="false">TRIM(_xlfn.CONCAT(LEFT($F51,4)," ",$G51," ",$H51," ",$I51," ",IF($J51="sem gluten","S/G",IF($J51="ZERO ALCOOL","Z/A",$J51))," ",IF($K51="sem gluten","S/G",IF($K51="ZERO ALCOOL","Z/A",$K51))," ",IF($L51="sem gluten","S/G",IF($L51="ZERO ALCOOL","Z/A",$L51))," ",_xlfn.xlookup($M51,DICIONÁRIO!$G$2:$G$6,DICIONÁRIO!$H$2:$H$6)," ",IFERROR(_xlfn.xlookup($N51,DICIONÁRIO!$J$2,DICIONÁRIO!$K$2),"")," ",IF($O51=1,"",$O51&amp;"X"),$P51,$Q51))</f>
        <v>CERV BRAHMA CHOPP Z/A LN 355ML</v>
      </c>
      <c r="V51" s="1" t="n">
        <f aca="false">LEN(U51)</f>
        <v>30</v>
      </c>
      <c r="W51" s="1" t="n">
        <v>30</v>
      </c>
      <c r="X51" s="1" t="str">
        <f aca="false">IF(V51&lt;=W51,"ok","reduzir mais")</f>
        <v>ok</v>
      </c>
      <c r="Y51" s="1" t="str">
        <f aca="false">U51</f>
        <v>CERV BRAHMA CHOPP Z/A LN 355ML</v>
      </c>
      <c r="Z51" s="1" t="n">
        <f aca="false">LEN(Y51)</f>
        <v>30</v>
      </c>
      <c r="AA51" s="1" t="str">
        <f aca="false">Y51</f>
        <v>CERV BRAHMA CHOPP Z/A LN 355ML</v>
      </c>
      <c r="AB51" s="1" t="n">
        <f aca="false">LEN(AA51)</f>
        <v>30</v>
      </c>
    </row>
    <row r="52" customFormat="false" ht="18" hidden="false" customHeight="false" outlineLevel="0" collapsed="false">
      <c r="A52" s="7" t="s">
        <v>205</v>
      </c>
      <c r="B52" s="1" t="s">
        <v>206</v>
      </c>
      <c r="C52" s="1" t="s">
        <v>207</v>
      </c>
      <c r="D52" s="1" t="s">
        <v>208</v>
      </c>
      <c r="F52" s="1" t="s">
        <v>27</v>
      </c>
      <c r="H52" s="1" t="s">
        <v>151</v>
      </c>
      <c r="I52" s="1" t="s">
        <v>157</v>
      </c>
      <c r="J52" s="1" t="s">
        <v>197</v>
      </c>
      <c r="M52" s="1" t="s">
        <v>63</v>
      </c>
      <c r="N52" s="1" t="s">
        <v>70</v>
      </c>
      <c r="O52" s="1" t="n">
        <v>1</v>
      </c>
      <c r="P52" s="1" t="n">
        <v>300</v>
      </c>
      <c r="Q52" s="1" t="s">
        <v>32</v>
      </c>
      <c r="S52" s="1" t="str">
        <f aca="false">TRIM(_xlfn.CONCAT($F52," ",$G52," ",$H52," ",$I52," ",$J52," ",$K52," ",$L52," ",$M52," ",$N52," ",IF($O52=1,"",$O52&amp;"X"),$P52,$Q52))</f>
        <v>CERVEJA BRAHMA CHOPP ZERO ALCOOL GARRAFA RETORNAVEL 300ML</v>
      </c>
      <c r="T52" s="1" t="n">
        <f aca="false">LEN(S52)</f>
        <v>57</v>
      </c>
      <c r="U52" s="1" t="str">
        <f aca="false">TRIM(_xlfn.CONCAT(LEFT($F52,4)," ",$G52," ",$H52," ",$I52," ",IF($J52="sem gluten","S/G",IF($J52="ZERO ALCOOL","Z/A",$J52))," ",IF($K52="sem gluten","S/G",IF($K52="ZERO ALCOOL","Z/A",$K52))," ",IF($L52="sem gluten","S/G",IF($L52="ZERO ALCOOL","Z/A",$L52))," ",_xlfn.xlookup($M52,DICIONÁRIO!$G$2:$G$6,DICIONÁRIO!$H$2:$H$6)," ",IFERROR(_xlfn.xlookup($N52,DICIONÁRIO!$J$2,DICIONÁRIO!$K$2),"")," ",IF($O52=1,"",$O52&amp;"X"),$P52,$Q52))</f>
        <v>CERV BRAHMA CHOPP Z/A GF RT 300ML</v>
      </c>
      <c r="V52" s="1" t="n">
        <f aca="false">LEN(U52)</f>
        <v>33</v>
      </c>
      <c r="W52" s="1" t="n">
        <v>30</v>
      </c>
      <c r="X52" s="1" t="str">
        <f aca="false">IF(V52&lt;=W52,"ok","reduzir mais")</f>
        <v>reduzir mais</v>
      </c>
      <c r="Y52" s="1" t="str">
        <f aca="false">U52</f>
        <v>CERV BRAHMA CHOPP Z/A GF RT 300ML</v>
      </c>
      <c r="Z52" s="1" t="n">
        <f aca="false">LEN(Y52)</f>
        <v>33</v>
      </c>
      <c r="AA52" s="1" t="str">
        <f aca="false">Y52</f>
        <v>CERV BRAHMA CHOPP Z/A GF RT 300ML</v>
      </c>
      <c r="AB52" s="1" t="n">
        <f aca="false">LEN(AA52)</f>
        <v>33</v>
      </c>
    </row>
    <row r="53" customFormat="false" ht="18" hidden="false" customHeight="false" outlineLevel="0" collapsed="false">
      <c r="A53" s="1" t="s">
        <v>209</v>
      </c>
      <c r="C53" s="1" t="s">
        <v>210</v>
      </c>
      <c r="D53" s="1" t="s">
        <v>211</v>
      </c>
      <c r="F53" s="1" t="s">
        <v>27</v>
      </c>
      <c r="H53" s="1" t="s">
        <v>151</v>
      </c>
      <c r="I53" s="1" t="s">
        <v>212</v>
      </c>
      <c r="J53" s="1" t="s">
        <v>30</v>
      </c>
      <c r="M53" s="1" t="s">
        <v>31</v>
      </c>
      <c r="O53" s="1" t="n">
        <v>1</v>
      </c>
      <c r="P53" s="1" t="n">
        <v>350</v>
      </c>
      <c r="Q53" s="1" t="s">
        <v>32</v>
      </c>
      <c r="S53" s="1" t="str">
        <f aca="false">TRIM(_xlfn.CONCAT($F53," ",$G53," ",$H53," ",$I53," ",$J53," ",$K53," ",$L53," ",$M53," ",$N53," ",IF($O53=1,"",$O53&amp;"X"),$P53,$Q53))</f>
        <v>CERVEJA BRAHMA EXTRA LAGER LATA 350ML</v>
      </c>
      <c r="T53" s="1" t="n">
        <f aca="false">LEN(S53)</f>
        <v>37</v>
      </c>
      <c r="U53" s="1" t="str">
        <f aca="false">TRIM(_xlfn.CONCAT(LEFT($F53,4)," ",$G53," ",$H53," ",$I53," ",IF($J53="sem gluten","S/G",IF($J53="ZERO ALCOOL","Z/A",$J53))," ",IF($K53="sem gluten","S/G",IF($K53="ZERO ALCOOL","Z/A",$K53))," ",IF($L53="sem gluten","S/G",IF($L53="ZERO ALCOOL","Z/A",$L53))," ",_xlfn.xlookup($M53,DICIONÁRIO!$G$2:$G$6,DICIONÁRIO!$H$2:$H$6)," ",IFERROR(_xlfn.xlookup($N53,DICIONÁRIO!$J$2,DICIONÁRIO!$K$2),"")," ",IF($O53=1,"",$O53&amp;"X"),$P53,$Q53))</f>
        <v>CERV BRAHMA EXTRA LAGER LT 350ML</v>
      </c>
      <c r="V53" s="1" t="n">
        <f aca="false">LEN(U53)</f>
        <v>32</v>
      </c>
      <c r="W53" s="1" t="n">
        <v>30</v>
      </c>
      <c r="X53" s="1" t="str">
        <f aca="false">IF(V53&lt;=W53,"ok","reduzir mais")</f>
        <v>reduzir mais</v>
      </c>
      <c r="Y53" s="1" t="str">
        <f aca="false">U53</f>
        <v>CERV BRAHMA EXTRA LAGER LT 350ML</v>
      </c>
      <c r="Z53" s="1" t="n">
        <f aca="false">LEN(Y53)</f>
        <v>32</v>
      </c>
      <c r="AA53" s="1" t="str">
        <f aca="false">Y53</f>
        <v>CERV BRAHMA EXTRA LAGER LT 350ML</v>
      </c>
      <c r="AB53" s="1" t="n">
        <f aca="false">LEN(AA53)</f>
        <v>32</v>
      </c>
    </row>
    <row r="54" customFormat="false" ht="18" hidden="false" customHeight="false" outlineLevel="0" collapsed="false">
      <c r="A54" s="7" t="s">
        <v>213</v>
      </c>
      <c r="B54" s="1" t="s">
        <v>214</v>
      </c>
      <c r="C54" s="1" t="s">
        <v>215</v>
      </c>
      <c r="D54" s="1" t="s">
        <v>216</v>
      </c>
      <c r="F54" s="1" t="s">
        <v>27</v>
      </c>
      <c r="H54" s="1" t="s">
        <v>151</v>
      </c>
      <c r="I54" s="1" t="s">
        <v>152</v>
      </c>
      <c r="M54" s="1" t="s">
        <v>31</v>
      </c>
      <c r="O54" s="1" t="n">
        <v>1</v>
      </c>
      <c r="P54" s="1" t="n">
        <v>350</v>
      </c>
      <c r="Q54" s="1" t="s">
        <v>32</v>
      </c>
      <c r="S54" s="1" t="str">
        <f aca="false">TRIM(_xlfn.CONCAT($F54," ",$G54," ",$H54," ",$I54," ",$J54," ",$K54," ",$L54," ",$M54," ",$N54," ",IF($O54=1,"",$O54&amp;"X"),$P54,$Q54))</f>
        <v>CERVEJA BRAHMA DUPLO MALTE LATA 350ML</v>
      </c>
      <c r="T54" s="1" t="n">
        <f aca="false">LEN(S54)</f>
        <v>37</v>
      </c>
      <c r="U54" s="1" t="str">
        <f aca="false">TRIM(_xlfn.CONCAT(LEFT($F54,4)," ",$G54," ",$H54," ",$I54," ",IF($J54="sem gluten","S/G",IF($J54="ZERO ALCOOL","Z/A",$J54))," ",IF($K54="sem gluten","S/G",IF($K54="ZERO ALCOOL","Z/A",$K54))," ",IF($L54="sem gluten","S/G",IF($L54="ZERO ALCOOL","Z/A",$L54))," ",_xlfn.xlookup($M54,DICIONÁRIO!$G$2:$G$6,DICIONÁRIO!$H$2:$H$6)," ",IFERROR(_xlfn.xlookup($N54,DICIONÁRIO!$J$2,DICIONÁRIO!$K$2),"")," ",IF($O54=1,"",$O54&amp;"X"),$P54,$Q54))</f>
        <v>CERV BRAHMA DUPLO MALTE LT 350ML</v>
      </c>
      <c r="V54" s="1" t="n">
        <f aca="false">LEN(U54)</f>
        <v>32</v>
      </c>
      <c r="W54" s="1" t="n">
        <v>30</v>
      </c>
      <c r="X54" s="1" t="str">
        <f aca="false">IF(V54&lt;=W54,"ok","reduzir mais")</f>
        <v>reduzir mais</v>
      </c>
      <c r="Y54" s="1" t="str">
        <f aca="false">U54</f>
        <v>CERV BRAHMA DUPLO MALTE LT 350ML</v>
      </c>
      <c r="Z54" s="1" t="n">
        <f aca="false">LEN(Y54)</f>
        <v>32</v>
      </c>
      <c r="AA54" s="1" t="str">
        <f aca="false">Y54</f>
        <v>CERV BRAHMA DUPLO MALTE LT 350ML</v>
      </c>
      <c r="AB54" s="1" t="n">
        <f aca="false">LEN(AA54)</f>
        <v>32</v>
      </c>
    </row>
    <row r="55" customFormat="false" ht="18" hidden="false" customHeight="false" outlineLevel="0" collapsed="false">
      <c r="A55" s="7" t="s">
        <v>217</v>
      </c>
      <c r="B55" s="1" t="s">
        <v>218</v>
      </c>
      <c r="C55" s="1" t="s">
        <v>215</v>
      </c>
      <c r="D55" s="1" t="s">
        <v>219</v>
      </c>
      <c r="F55" s="1" t="s">
        <v>27</v>
      </c>
      <c r="H55" s="1" t="s">
        <v>151</v>
      </c>
      <c r="I55" s="1" t="s">
        <v>152</v>
      </c>
      <c r="M55" s="1" t="s">
        <v>31</v>
      </c>
      <c r="O55" s="1" t="n">
        <v>12</v>
      </c>
      <c r="P55" s="1" t="n">
        <v>350</v>
      </c>
      <c r="Q55" s="1" t="s">
        <v>32</v>
      </c>
      <c r="S55" s="1" t="str">
        <f aca="false">TRIM(_xlfn.CONCAT($F55," ",$G55," ",$H55," ",$I55," ",$J55," ",$K55," ",$L55," ",$M55," ",$N55," ",IF($O55=1,"",$O55&amp;"X"),$P55,$Q55))</f>
        <v>CERVEJA BRAHMA DUPLO MALTE LATA 12X350ML</v>
      </c>
      <c r="T55" s="1" t="n">
        <f aca="false">LEN(S55)</f>
        <v>40</v>
      </c>
      <c r="U55" s="1" t="str">
        <f aca="false">TRIM(_xlfn.CONCAT(LEFT($F55,4)," ",$G55," ",$H55," ",$I55," ",IF($J55="sem gluten","S/G",IF($J55="ZERO ALCOOL","Z/A",$J55))," ",IF($K55="sem gluten","S/G",IF($K55="ZERO ALCOOL","Z/A",$K55))," ",IF($L55="sem gluten","S/G",IF($L55="ZERO ALCOOL","Z/A",$L55))," ",_xlfn.xlookup($M55,DICIONÁRIO!$G$2:$G$6,DICIONÁRIO!$H$2:$H$6)," ",IFERROR(_xlfn.xlookup($N55,DICIONÁRIO!$J$2,DICIONÁRIO!$K$2),"")," ",IF($O55=1,"",$O55&amp;"X"),$P55,$Q55))</f>
        <v>CERV BRAHMA DUPLO MALTE LT 12X350ML</v>
      </c>
      <c r="V55" s="1" t="n">
        <f aca="false">LEN(U55)</f>
        <v>35</v>
      </c>
      <c r="W55" s="1" t="n">
        <v>30</v>
      </c>
      <c r="X55" s="1" t="str">
        <f aca="false">IF(V55&lt;=W55,"ok","reduzir mais")</f>
        <v>reduzir mais</v>
      </c>
      <c r="Y55" s="1" t="str">
        <f aca="false">U55</f>
        <v>CERV BRAHMA DUPLO MALTE LT 12X350ML</v>
      </c>
      <c r="Z55" s="1" t="n">
        <f aca="false">LEN(Y55)</f>
        <v>35</v>
      </c>
      <c r="AA55" s="1" t="str">
        <f aca="false">Y55</f>
        <v>CERV BRAHMA DUPLO MALTE LT 12X350ML</v>
      </c>
      <c r="AB55" s="1" t="n">
        <f aca="false">LEN(AA55)</f>
        <v>35</v>
      </c>
    </row>
    <row r="56" customFormat="false" ht="18" hidden="false" customHeight="false" outlineLevel="0" collapsed="false">
      <c r="A56" s="7" t="s">
        <v>220</v>
      </c>
      <c r="B56" s="1" t="s">
        <v>221</v>
      </c>
      <c r="C56" s="1" t="s">
        <v>222</v>
      </c>
      <c r="F56" s="1" t="s">
        <v>27</v>
      </c>
      <c r="H56" s="1" t="s">
        <v>151</v>
      </c>
      <c r="I56" s="1" t="s">
        <v>152</v>
      </c>
      <c r="M56" s="1" t="s">
        <v>31</v>
      </c>
      <c r="O56" s="1" t="n">
        <v>12</v>
      </c>
      <c r="P56" s="1" t="n">
        <v>473</v>
      </c>
      <c r="Q56" s="1" t="s">
        <v>32</v>
      </c>
      <c r="S56" s="1" t="str">
        <f aca="false">TRIM(_xlfn.CONCAT($F56," ",$G56," ",$H56," ",$I56," ",$J56," ",$K56," ",$L56," ",$M56," ",$N56," ",IF($O56=1,"",$O56&amp;"X"),$P56,$Q56))</f>
        <v>CERVEJA BRAHMA DUPLO MALTE LATA 12X473ML</v>
      </c>
      <c r="T56" s="1" t="n">
        <f aca="false">LEN(S56)</f>
        <v>40</v>
      </c>
      <c r="U56" s="1" t="str">
        <f aca="false">TRIM(_xlfn.CONCAT(LEFT($F56,4)," ",$G56," ",$H56," ",$I56," ",IF($J56="sem gluten","S/G",IF($J56="ZERO ALCOOL","Z/A",$J56))," ",IF($K56="sem gluten","S/G",IF($K56="ZERO ALCOOL","Z/A",$K56))," ",IF($L56="sem gluten","S/G",IF($L56="ZERO ALCOOL","Z/A",$L56))," ",_xlfn.xlookup($M56,DICIONÁRIO!$G$2:$G$6,DICIONÁRIO!$H$2:$H$6)," ",IFERROR(_xlfn.xlookup($N56,DICIONÁRIO!$J$2,DICIONÁRIO!$K$2),"")," ",IF($O56=1,"",$O56&amp;"X"),$P56,$Q56))</f>
        <v>CERV BRAHMA DUPLO MALTE LT 12X473ML</v>
      </c>
      <c r="V56" s="1" t="n">
        <f aca="false">LEN(U56)</f>
        <v>35</v>
      </c>
      <c r="W56" s="1" t="n">
        <v>30</v>
      </c>
      <c r="X56" s="1" t="str">
        <f aca="false">IF(V56&lt;=W56,"ok","reduzir mais")</f>
        <v>reduzir mais</v>
      </c>
      <c r="Y56" s="1" t="str">
        <f aca="false">U56</f>
        <v>CERV BRAHMA DUPLO MALTE LT 12X473ML</v>
      </c>
      <c r="Z56" s="1" t="n">
        <f aca="false">LEN(Y56)</f>
        <v>35</v>
      </c>
      <c r="AA56" s="1" t="str">
        <f aca="false">Y56</f>
        <v>CERV BRAHMA DUPLO MALTE LT 12X473ML</v>
      </c>
      <c r="AB56" s="1" t="n">
        <f aca="false">LEN(AA56)</f>
        <v>35</v>
      </c>
    </row>
    <row r="57" customFormat="false" ht="18" hidden="false" customHeight="false" outlineLevel="0" collapsed="false">
      <c r="A57" s="7" t="s">
        <v>223</v>
      </c>
      <c r="B57" s="1" t="s">
        <v>224</v>
      </c>
      <c r="C57" s="1" t="s">
        <v>222</v>
      </c>
      <c r="F57" s="1" t="s">
        <v>27</v>
      </c>
      <c r="H57" s="1" t="s">
        <v>151</v>
      </c>
      <c r="I57" s="1" t="s">
        <v>152</v>
      </c>
      <c r="M57" s="1" t="s">
        <v>31</v>
      </c>
      <c r="O57" s="1" t="n">
        <v>12</v>
      </c>
      <c r="P57" s="1" t="n">
        <v>473</v>
      </c>
      <c r="Q57" s="1" t="s">
        <v>32</v>
      </c>
      <c r="S57" s="1" t="str">
        <f aca="false">TRIM(_xlfn.CONCAT($F57," ",$G57," ",$H57," ",$I57," ",$J57," ",$K57," ",$L57," ",$M57," ",$N57," ",IF($O57=1,"",$O57&amp;"X"),$P57,$Q57))</f>
        <v>CERVEJA BRAHMA DUPLO MALTE LATA 12X473ML</v>
      </c>
      <c r="T57" s="1" t="n">
        <f aca="false">LEN(S57)</f>
        <v>40</v>
      </c>
      <c r="U57" s="1" t="str">
        <f aca="false">TRIM(_xlfn.CONCAT(LEFT($F57,4)," ",$G57," ",$H57," ",$I57," ",IF($J57="sem gluten","S/G",IF($J57="ZERO ALCOOL","Z/A",$J57))," ",IF($K57="sem gluten","S/G",IF($K57="ZERO ALCOOL","Z/A",$K57))," ",IF($L57="sem gluten","S/G",IF($L57="ZERO ALCOOL","Z/A",$L57))," ",_xlfn.xlookup($M57,DICIONÁRIO!$G$2:$G$6,DICIONÁRIO!$H$2:$H$6)," ",IFERROR(_xlfn.xlookup($N57,DICIONÁRIO!$J$2,DICIONÁRIO!$K$2),"")," ",IF($O57=1,"",$O57&amp;"X"),$P57,$Q57))</f>
        <v>CERV BRAHMA DUPLO MALTE LT 12X473ML</v>
      </c>
      <c r="V57" s="1" t="n">
        <f aca="false">LEN(U57)</f>
        <v>35</v>
      </c>
      <c r="W57" s="1" t="n">
        <v>30</v>
      </c>
      <c r="X57" s="1" t="str">
        <f aca="false">IF(V57&lt;=W57,"ok","reduzir mais")</f>
        <v>reduzir mais</v>
      </c>
      <c r="Y57" s="1" t="str">
        <f aca="false">U57</f>
        <v>CERV BRAHMA DUPLO MALTE LT 12X473ML</v>
      </c>
      <c r="Z57" s="1" t="n">
        <f aca="false">LEN(Y57)</f>
        <v>35</v>
      </c>
      <c r="AA57" s="1" t="str">
        <f aca="false">Y57</f>
        <v>CERV BRAHMA DUPLO MALTE LT 12X473ML</v>
      </c>
      <c r="AB57" s="1" t="n">
        <f aca="false">LEN(AA57)</f>
        <v>35</v>
      </c>
    </row>
    <row r="58" customFormat="false" ht="18" hidden="false" customHeight="false" outlineLevel="0" collapsed="false">
      <c r="A58" s="7" t="s">
        <v>225</v>
      </c>
      <c r="B58" s="1" t="s">
        <v>226</v>
      </c>
      <c r="C58" s="1" t="s">
        <v>227</v>
      </c>
      <c r="F58" s="1" t="s">
        <v>27</v>
      </c>
      <c r="H58" s="1" t="s">
        <v>151</v>
      </c>
      <c r="I58" s="1" t="s">
        <v>152</v>
      </c>
      <c r="J58" s="1" t="s">
        <v>228</v>
      </c>
      <c r="M58" s="1" t="s">
        <v>31</v>
      </c>
      <c r="O58" s="1" t="n">
        <v>1</v>
      </c>
      <c r="P58" s="1" t="n">
        <v>350</v>
      </c>
      <c r="Q58" s="1" t="s">
        <v>32</v>
      </c>
      <c r="S58" s="1" t="str">
        <f aca="false">TRIM(_xlfn.CONCAT($F58," ",$G58," ",$H58," ",$I58," ",$J58," ",$K58," ",$L58," ",$M58," ",$N58," ",IF($O58=1,"",$O58&amp;"X"),$P58,$Q58))</f>
        <v>CERVEJA BRAHMA DUPLO MALTE ESCURA LATA 350ML</v>
      </c>
      <c r="T58" s="1" t="n">
        <f aca="false">LEN(S58)</f>
        <v>44</v>
      </c>
      <c r="U58" s="1" t="str">
        <f aca="false">TRIM(_xlfn.CONCAT(LEFT($F58,4)," ",$G58," ",$H58," ",$I58," ",IF($J58="sem gluten","S/G",IF($J58="ZERO ALCOOL","Z/A",$J58))," ",IF($K58="sem gluten","S/G",IF($K58="ZERO ALCOOL","Z/A",$K58))," ",IF($L58="sem gluten","S/G",IF($L58="ZERO ALCOOL","Z/A",$L58))," ",_xlfn.xlookup($M58,DICIONÁRIO!$G$2:$G$6,DICIONÁRIO!$H$2:$H$6)," ",IFERROR(_xlfn.xlookup($N58,DICIONÁRIO!$J$2,DICIONÁRIO!$K$2),"")," ",IF($O58=1,"",$O58&amp;"X"),$P58,$Q58))</f>
        <v>CERV BRAHMA DUPLO MALTE ESCURA LT 350ML</v>
      </c>
      <c r="V58" s="1" t="n">
        <f aca="false">LEN(U58)</f>
        <v>39</v>
      </c>
      <c r="W58" s="1" t="n">
        <v>30</v>
      </c>
      <c r="X58" s="1" t="str">
        <f aca="false">IF(V58&lt;=W58,"ok","reduzir mais")</f>
        <v>reduzir mais</v>
      </c>
      <c r="Y58" s="1" t="str">
        <f aca="false">U58</f>
        <v>CERV BRAHMA DUPLO MALTE ESCURA LT 350ML</v>
      </c>
      <c r="Z58" s="1" t="n">
        <f aca="false">LEN(Y58)</f>
        <v>39</v>
      </c>
      <c r="AA58" s="1" t="str">
        <f aca="false">Y58</f>
        <v>CERV BRAHMA DUPLO MALTE ESCURA LT 350ML</v>
      </c>
      <c r="AB58" s="1" t="n">
        <f aca="false">LEN(AA58)</f>
        <v>39</v>
      </c>
    </row>
    <row r="59" customFormat="false" ht="18" hidden="false" customHeight="false" outlineLevel="0" collapsed="false">
      <c r="A59" s="7" t="s">
        <v>229</v>
      </c>
      <c r="B59" s="1" t="s">
        <v>230</v>
      </c>
      <c r="C59" s="1" t="s">
        <v>231</v>
      </c>
      <c r="F59" s="1" t="s">
        <v>27</v>
      </c>
      <c r="H59" s="1" t="s">
        <v>151</v>
      </c>
      <c r="I59" s="1" t="s">
        <v>152</v>
      </c>
      <c r="J59" s="1" t="s">
        <v>232</v>
      </c>
      <c r="M59" s="1" t="s">
        <v>31</v>
      </c>
      <c r="O59" s="1" t="n">
        <v>1</v>
      </c>
      <c r="P59" s="1" t="n">
        <v>350</v>
      </c>
      <c r="Q59" s="1" t="s">
        <v>32</v>
      </c>
      <c r="S59" s="1" t="str">
        <f aca="false">TRIM(_xlfn.CONCAT($F59," ",$G59," ",$H59," ",$I59," ",$J59," ",$K59," ",$L59," ",$M59," ",$N59," ",IF($O59=1,"",$O59&amp;"X"),$P59,$Q59))</f>
        <v>CERVEJA BRAHMA DUPLO MALTE TRIGO LATA 350ML</v>
      </c>
      <c r="T59" s="1" t="n">
        <f aca="false">LEN(S59)</f>
        <v>43</v>
      </c>
      <c r="U59" s="1" t="str">
        <f aca="false">TRIM(_xlfn.CONCAT(LEFT($F59,4)," ",$G59," ",$H59," ",$I59," ",IF($J59="sem gluten","S/G",IF($J59="ZERO ALCOOL","Z/A",$J59))," ",IF($K59="sem gluten","S/G",IF($K59="ZERO ALCOOL","Z/A",$K59))," ",IF($L59="sem gluten","S/G",IF($L59="ZERO ALCOOL","Z/A",$L59))," ",_xlfn.xlookup($M59,DICIONÁRIO!$G$2:$G$6,DICIONÁRIO!$H$2:$H$6)," ",IFERROR(_xlfn.xlookup($N59,DICIONÁRIO!$J$2,DICIONÁRIO!$K$2),"")," ",IF($O59=1,"",$O59&amp;"X"),$P59,$Q59))</f>
        <v>CERV BRAHMA DUPLO MALTE TRIGO LT 350ML</v>
      </c>
      <c r="V59" s="1" t="n">
        <f aca="false">LEN(U59)</f>
        <v>38</v>
      </c>
      <c r="W59" s="1" t="n">
        <v>30</v>
      </c>
      <c r="X59" s="1" t="str">
        <f aca="false">IF(V59&lt;=W59,"ok","reduzir mais")</f>
        <v>reduzir mais</v>
      </c>
      <c r="Y59" s="1" t="str">
        <f aca="false">U59</f>
        <v>CERV BRAHMA DUPLO MALTE TRIGO LT 350ML</v>
      </c>
      <c r="Z59" s="1" t="n">
        <f aca="false">LEN(Y59)</f>
        <v>38</v>
      </c>
      <c r="AA59" s="1" t="str">
        <f aca="false">Y59</f>
        <v>CERV BRAHMA DUPLO MALTE TRIGO LT 350ML</v>
      </c>
      <c r="AB59" s="1" t="n">
        <f aca="false">LEN(AA59)</f>
        <v>38</v>
      </c>
    </row>
    <row r="60" customFormat="false" ht="18" hidden="false" customHeight="false" outlineLevel="0" collapsed="false">
      <c r="A60" s="7" t="s">
        <v>233</v>
      </c>
      <c r="B60" s="1" t="s">
        <v>234</v>
      </c>
      <c r="C60" s="1" t="s">
        <v>235</v>
      </c>
      <c r="F60" s="1" t="s">
        <v>27</v>
      </c>
      <c r="H60" s="1" t="s">
        <v>151</v>
      </c>
      <c r="I60" s="1" t="s">
        <v>152</v>
      </c>
      <c r="J60" s="1" t="s">
        <v>236</v>
      </c>
      <c r="M60" s="1" t="s">
        <v>31</v>
      </c>
      <c r="O60" s="1" t="n">
        <v>1</v>
      </c>
      <c r="P60" s="1" t="n">
        <v>350</v>
      </c>
      <c r="Q60" s="1" t="s">
        <v>32</v>
      </c>
      <c r="S60" s="1" t="str">
        <f aca="false">TRIM(_xlfn.CONCAT($F60," ",$G60," ",$H60," ",$I60," ",$J60," ",$K60," ",$L60," ",$M60," ",$N60," ",IF($O60=1,"",$O60&amp;"X"),$P60,$Q60))</f>
        <v>CERVEJA BRAHMA DUPLO MALTE TOSTADA LATA 350ML</v>
      </c>
      <c r="T60" s="1" t="n">
        <f aca="false">LEN(S60)</f>
        <v>45</v>
      </c>
      <c r="U60" s="1" t="str">
        <f aca="false">TRIM(_xlfn.CONCAT(LEFT($F60,4)," ",$G60," ",$H60," ",$I60," ",IF($J60="sem gluten","S/G",IF($J60="ZERO ALCOOL","Z/A",$J60))," ",IF($K60="sem gluten","S/G",IF($K60="ZERO ALCOOL","Z/A",$K60))," ",IF($L60="sem gluten","S/G",IF($L60="ZERO ALCOOL","Z/A",$L60))," ",_xlfn.xlookup($M60,DICIONÁRIO!$G$2:$G$6,DICIONÁRIO!$H$2:$H$6)," ",IFERROR(_xlfn.xlookup($N60,DICIONÁRIO!$J$2,DICIONÁRIO!$K$2),"")," ",IF($O60=1,"",$O60&amp;"X"),$P60,$Q60))</f>
        <v>CERV BRAHMA DUPLO MALTE TOSTADA LT 350ML</v>
      </c>
      <c r="V60" s="1" t="n">
        <f aca="false">LEN(U60)</f>
        <v>40</v>
      </c>
      <c r="W60" s="1" t="n">
        <v>30</v>
      </c>
      <c r="X60" s="1" t="str">
        <f aca="false">IF(V60&lt;=W60,"ok","reduzir mais")</f>
        <v>reduzir mais</v>
      </c>
      <c r="Y60" s="1" t="str">
        <f aca="false">U60</f>
        <v>CERV BRAHMA DUPLO MALTE TOSTADA LT 350ML</v>
      </c>
      <c r="Z60" s="1" t="n">
        <f aca="false">LEN(Y60)</f>
        <v>40</v>
      </c>
      <c r="AA60" s="1" t="str">
        <f aca="false">Y60</f>
        <v>CERV BRAHMA DUPLO MALTE TOSTADA LT 350ML</v>
      </c>
      <c r="AB60" s="1" t="n">
        <f aca="false">LEN(AA60)</f>
        <v>40</v>
      </c>
    </row>
    <row r="61" customFormat="false" ht="18" hidden="false" customHeight="false" outlineLevel="0" collapsed="false">
      <c r="A61" s="7" t="s">
        <v>237</v>
      </c>
      <c r="B61" s="1" t="s">
        <v>238</v>
      </c>
      <c r="C61" s="1" t="s">
        <v>239</v>
      </c>
      <c r="D61" s="1" t="s">
        <v>240</v>
      </c>
      <c r="F61" s="1" t="s">
        <v>27</v>
      </c>
      <c r="H61" s="1" t="s">
        <v>241</v>
      </c>
      <c r="M61" s="1" t="s">
        <v>31</v>
      </c>
      <c r="O61" s="1" t="n">
        <v>1</v>
      </c>
      <c r="P61" s="1" t="n">
        <v>350</v>
      </c>
      <c r="Q61" s="1" t="s">
        <v>32</v>
      </c>
      <c r="S61" s="1" t="str">
        <f aca="false">TRIM(_xlfn.CONCAT($F61," ",$G61," ",$H61," ",$I61," ",$J61," ",$K61," ",$L61," ",$M61," ",$N61," ",IF($O61=1,"",$O61&amp;"X"),$P61,$Q61))</f>
        <v>CERVEJA BUDWEISER LATA 350ML</v>
      </c>
      <c r="T61" s="1" t="n">
        <f aca="false">LEN(S61)</f>
        <v>28</v>
      </c>
      <c r="U61" s="1" t="str">
        <f aca="false">TRIM(_xlfn.CONCAT(LEFT($F61,4)," ",$G61," ",$H61," ",$I61," ",IF($J61="sem gluten","S/G",IF($J61="ZERO ALCOOL","Z/A",$J61))," ",IF($K61="sem gluten","S/G",IF($K61="ZERO ALCOOL","Z/A",$K61))," ",IF($L61="sem gluten","S/G",IF($L61="ZERO ALCOOL","Z/A",$L61))," ",_xlfn.xlookup($M61,DICIONÁRIO!$G$2:$G$6,DICIONÁRIO!$H$2:$H$6)," ",IFERROR(_xlfn.xlookup($N61,DICIONÁRIO!$J$2,DICIONÁRIO!$K$2),"")," ",IF($O61=1,"",$O61&amp;"X"),$P61,$Q61))</f>
        <v>CERV BUDWEISER LT 350ML</v>
      </c>
      <c r="V61" s="1" t="n">
        <f aca="false">LEN(U61)</f>
        <v>23</v>
      </c>
      <c r="W61" s="1" t="n">
        <v>30</v>
      </c>
      <c r="X61" s="1" t="str">
        <f aca="false">IF(V61&lt;=W61,"ok","reduzir mais")</f>
        <v>ok</v>
      </c>
      <c r="Y61" s="1" t="str">
        <f aca="false">U61</f>
        <v>CERV BUDWEISER LT 350ML</v>
      </c>
      <c r="Z61" s="1" t="n">
        <f aca="false">LEN(Y61)</f>
        <v>23</v>
      </c>
      <c r="AA61" s="1" t="str">
        <f aca="false">Y61</f>
        <v>CERV BUDWEISER LT 350ML</v>
      </c>
      <c r="AB61" s="1" t="n">
        <f aca="false">LEN(AA61)</f>
        <v>23</v>
      </c>
    </row>
    <row r="62" customFormat="false" ht="18" hidden="false" customHeight="false" outlineLevel="0" collapsed="false">
      <c r="A62" s="7" t="s">
        <v>242</v>
      </c>
      <c r="B62" s="1" t="s">
        <v>243</v>
      </c>
      <c r="C62" s="1" t="s">
        <v>244</v>
      </c>
      <c r="D62" s="1" t="s">
        <v>245</v>
      </c>
      <c r="F62" s="1" t="s">
        <v>27</v>
      </c>
      <c r="H62" s="1" t="s">
        <v>241</v>
      </c>
      <c r="M62" s="1" t="s">
        <v>63</v>
      </c>
      <c r="N62" s="1" t="s">
        <v>70</v>
      </c>
      <c r="O62" s="1" t="n">
        <v>1</v>
      </c>
      <c r="P62" s="1" t="n">
        <v>990</v>
      </c>
      <c r="Q62" s="1" t="s">
        <v>32</v>
      </c>
      <c r="S62" s="1" t="str">
        <f aca="false">TRIM(_xlfn.CONCAT($F62," ",$G62," ",$H62," ",$I62," ",$J62," ",$K62," ",$L62," ",$M62," ",$N62," ",IF($O62=1,"",$O62&amp;"X"),$P62,$Q62))</f>
        <v>CERVEJA BUDWEISER GARRAFA RETORNAVEL 990ML</v>
      </c>
      <c r="T62" s="1" t="n">
        <f aca="false">LEN(S62)</f>
        <v>42</v>
      </c>
      <c r="U62" s="1" t="str">
        <f aca="false">TRIM(_xlfn.CONCAT(LEFT($F62,4)," ",$G62," ",$H62," ",$I62," ",IF($J62="sem gluten","S/G",IF($J62="ZERO ALCOOL","Z/A",$J62))," ",IF($K62="sem gluten","S/G",IF($K62="ZERO ALCOOL","Z/A",$K62))," ",IF($L62="sem gluten","S/G",IF($L62="ZERO ALCOOL","Z/A",$L62))," ",_xlfn.xlookup($M62,DICIONÁRIO!$G$2:$G$6,DICIONÁRIO!$H$2:$H$6)," ",IFERROR(_xlfn.xlookup($N62,DICIONÁRIO!$J$2,DICIONÁRIO!$K$2),"")," ",IF($O62=1,"",$O62&amp;"X"),$P62,$Q62))</f>
        <v>CERV BUDWEISER GF RT 990ML</v>
      </c>
      <c r="V62" s="1" t="n">
        <f aca="false">LEN(U62)</f>
        <v>26</v>
      </c>
      <c r="W62" s="1" t="n">
        <v>30</v>
      </c>
      <c r="X62" s="1" t="str">
        <f aca="false">IF(V62&lt;=W62,"ok","reduzir mais")</f>
        <v>ok</v>
      </c>
      <c r="Y62" s="1" t="str">
        <f aca="false">U62</f>
        <v>CERV BUDWEISER GF RT 990ML</v>
      </c>
      <c r="Z62" s="1" t="n">
        <f aca="false">LEN(Y62)</f>
        <v>26</v>
      </c>
      <c r="AA62" s="1" t="str">
        <f aca="false">Y62</f>
        <v>CERV BUDWEISER GF RT 990ML</v>
      </c>
      <c r="AB62" s="1" t="n">
        <f aca="false">LEN(AA62)</f>
        <v>26</v>
      </c>
    </row>
    <row r="63" customFormat="false" ht="18" hidden="false" customHeight="false" outlineLevel="0" collapsed="false">
      <c r="A63" s="7" t="s">
        <v>246</v>
      </c>
      <c r="B63" s="1" t="s">
        <v>247</v>
      </c>
      <c r="C63" s="1" t="s">
        <v>248</v>
      </c>
      <c r="F63" s="1" t="s">
        <v>27</v>
      </c>
      <c r="H63" s="1" t="s">
        <v>241</v>
      </c>
      <c r="M63" s="1" t="s">
        <v>31</v>
      </c>
      <c r="O63" s="1" t="n">
        <v>1</v>
      </c>
      <c r="P63" s="1" t="n">
        <v>473</v>
      </c>
      <c r="Q63" s="1" t="s">
        <v>32</v>
      </c>
      <c r="S63" s="1" t="str">
        <f aca="false">TRIM(_xlfn.CONCAT($F63," ",$G63," ",$H63," ",$I63," ",$J63," ",$K63," ",$L63," ",$M63," ",$N63," ",IF($O63=1,"",$O63&amp;"X"),$P63,$Q63))</f>
        <v>CERVEJA BUDWEISER LATA 473ML</v>
      </c>
      <c r="T63" s="1" t="n">
        <f aca="false">LEN(S63)</f>
        <v>28</v>
      </c>
      <c r="U63" s="1" t="str">
        <f aca="false">TRIM(_xlfn.CONCAT(LEFT($F63,4)," ",$G63," ",$H63," ",$I63," ",IF($J63="sem gluten","S/G",IF($J63="ZERO ALCOOL","Z/A",$J63))," ",IF($K63="sem gluten","S/G",IF($K63="ZERO ALCOOL","Z/A",$K63))," ",IF($L63="sem gluten","S/G",IF($L63="ZERO ALCOOL","Z/A",$L63))," ",_xlfn.xlookup($M63,DICIONÁRIO!$G$2:$G$6,DICIONÁRIO!$H$2:$H$6)," ",IFERROR(_xlfn.xlookup($N63,DICIONÁRIO!$J$2,DICIONÁRIO!$K$2),"")," ",IF($O63=1,"",$O63&amp;"X"),$P63,$Q63))</f>
        <v>CERV BUDWEISER LT 473ML</v>
      </c>
      <c r="V63" s="1" t="n">
        <f aca="false">LEN(U63)</f>
        <v>23</v>
      </c>
      <c r="W63" s="1" t="n">
        <v>30</v>
      </c>
      <c r="X63" s="1" t="str">
        <f aca="false">IF(V63&lt;=W63,"ok","reduzir mais")</f>
        <v>ok</v>
      </c>
      <c r="Y63" s="1" t="str">
        <f aca="false">U63</f>
        <v>CERV BUDWEISER LT 473ML</v>
      </c>
      <c r="Z63" s="1" t="n">
        <f aca="false">LEN(Y63)</f>
        <v>23</v>
      </c>
      <c r="AA63" s="1" t="str">
        <f aca="false">Y63</f>
        <v>CERV BUDWEISER LT 473ML</v>
      </c>
      <c r="AB63" s="1" t="n">
        <f aca="false">LEN(AA63)</f>
        <v>23</v>
      </c>
    </row>
    <row r="64" customFormat="false" ht="18" hidden="false" customHeight="false" outlineLevel="0" collapsed="false">
      <c r="A64" s="7" t="s">
        <v>249</v>
      </c>
      <c r="B64" s="1" t="s">
        <v>250</v>
      </c>
      <c r="C64" s="1" t="s">
        <v>251</v>
      </c>
      <c r="D64" s="1" t="s">
        <v>252</v>
      </c>
      <c r="F64" s="1" t="s">
        <v>27</v>
      </c>
      <c r="H64" s="1" t="s">
        <v>241</v>
      </c>
      <c r="M64" s="1" t="s">
        <v>31</v>
      </c>
      <c r="O64" s="1" t="n">
        <v>1</v>
      </c>
      <c r="P64" s="1" t="n">
        <v>269</v>
      </c>
      <c r="Q64" s="1" t="s">
        <v>32</v>
      </c>
      <c r="S64" s="1" t="str">
        <f aca="false">TRIM(_xlfn.CONCAT($F64," ",$G64," ",$H64," ",$I64," ",$J64," ",$K64," ",$L64," ",$M64," ",$N64," ",IF($O64=1,"",$O64&amp;"X"),$P64,$Q64))</f>
        <v>CERVEJA BUDWEISER LATA 269ML</v>
      </c>
      <c r="T64" s="1" t="n">
        <f aca="false">LEN(S64)</f>
        <v>28</v>
      </c>
      <c r="U64" s="1" t="str">
        <f aca="false">TRIM(_xlfn.CONCAT(LEFT($F64,4)," ",$G64," ",$H64," ",$I64," ",IF($J64="sem gluten","S/G",IF($J64="ZERO ALCOOL","Z/A",$J64))," ",IF($K64="sem gluten","S/G",IF($K64="ZERO ALCOOL","Z/A",$K64))," ",IF($L64="sem gluten","S/G",IF($L64="ZERO ALCOOL","Z/A",$L64))," ",_xlfn.xlookup($M64,DICIONÁRIO!$G$2:$G$6,DICIONÁRIO!$H$2:$H$6)," ",IFERROR(_xlfn.xlookup($N64,DICIONÁRIO!$J$2,DICIONÁRIO!$K$2),"")," ",IF($O64=1,"",$O64&amp;"X"),$P64,$Q64))</f>
        <v>CERV BUDWEISER LT 269ML</v>
      </c>
      <c r="V64" s="1" t="n">
        <f aca="false">LEN(U64)</f>
        <v>23</v>
      </c>
      <c r="W64" s="1" t="n">
        <v>30</v>
      </c>
      <c r="X64" s="1" t="str">
        <f aca="false">IF(V64&lt;=W64,"ok","reduzir mais")</f>
        <v>ok</v>
      </c>
      <c r="Y64" s="1" t="str">
        <f aca="false">U64</f>
        <v>CERV BUDWEISER LT 269ML</v>
      </c>
      <c r="Z64" s="1" t="n">
        <f aca="false">LEN(Y64)</f>
        <v>23</v>
      </c>
      <c r="AA64" s="1" t="str">
        <f aca="false">Y64</f>
        <v>CERV BUDWEISER LT 269ML</v>
      </c>
      <c r="AB64" s="1" t="n">
        <f aca="false">LEN(AA64)</f>
        <v>23</v>
      </c>
    </row>
    <row r="65" customFormat="false" ht="18" hidden="false" customHeight="false" outlineLevel="0" collapsed="false">
      <c r="A65" s="7" t="s">
        <v>253</v>
      </c>
      <c r="B65" s="1" t="s">
        <v>254</v>
      </c>
      <c r="C65" s="1" t="s">
        <v>255</v>
      </c>
      <c r="D65" s="1" t="s">
        <v>256</v>
      </c>
      <c r="F65" s="1" t="s">
        <v>27</v>
      </c>
      <c r="H65" s="1" t="s">
        <v>241</v>
      </c>
      <c r="M65" s="1" t="s">
        <v>49</v>
      </c>
      <c r="O65" s="1" t="n">
        <v>1</v>
      </c>
      <c r="P65" s="1" t="n">
        <v>330</v>
      </c>
      <c r="Q65" s="1" t="s">
        <v>32</v>
      </c>
      <c r="S65" s="1" t="str">
        <f aca="false">TRIM(_xlfn.CONCAT($F65," ",$G65," ",$H65," ",$I65," ",$J65," ",$K65," ",$L65," ",$M65," ",$N65," ",IF($O65=1,"",$O65&amp;"X"),$P65,$Q65))</f>
        <v>CERVEJA BUDWEISER LONG NECK 330ML</v>
      </c>
      <c r="T65" s="1" t="n">
        <f aca="false">LEN(S65)</f>
        <v>33</v>
      </c>
      <c r="U65" s="1" t="str">
        <f aca="false">TRIM(_xlfn.CONCAT(LEFT($F65,4)," ",$G65," ",$H65," ",$I65," ",IF($J65="sem gluten","S/G",IF($J65="ZERO ALCOOL","Z/A",$J65))," ",IF($K65="sem gluten","S/G",IF($K65="ZERO ALCOOL","Z/A",$K65))," ",IF($L65="sem gluten","S/G",IF($L65="ZERO ALCOOL","Z/A",$L65))," ",_xlfn.xlookup($M65,DICIONÁRIO!$G$2:$G$6,DICIONÁRIO!$H$2:$H$6)," ",IFERROR(_xlfn.xlookup($N65,DICIONÁRIO!$J$2,DICIONÁRIO!$K$2),"")," ",IF($O65=1,"",$O65&amp;"X"),$P65,$Q65))</f>
        <v>CERV BUDWEISER LN 330ML</v>
      </c>
      <c r="V65" s="1" t="n">
        <f aca="false">LEN(U65)</f>
        <v>23</v>
      </c>
      <c r="W65" s="1" t="n">
        <v>30</v>
      </c>
      <c r="X65" s="1" t="str">
        <f aca="false">IF(V65&lt;=W65,"ok","reduzir mais")</f>
        <v>ok</v>
      </c>
      <c r="Y65" s="1" t="str">
        <f aca="false">U65</f>
        <v>CERV BUDWEISER LN 330ML</v>
      </c>
      <c r="Z65" s="1" t="n">
        <f aca="false">LEN(Y65)</f>
        <v>23</v>
      </c>
      <c r="AA65" s="1" t="str">
        <f aca="false">Y65</f>
        <v>CERV BUDWEISER LN 330ML</v>
      </c>
      <c r="AB65" s="1" t="n">
        <f aca="false">LEN(AA65)</f>
        <v>23</v>
      </c>
    </row>
    <row r="66" customFormat="false" ht="18" hidden="false" customHeight="false" outlineLevel="0" collapsed="false">
      <c r="A66" s="7" t="s">
        <v>257</v>
      </c>
      <c r="B66" s="1" t="s">
        <v>258</v>
      </c>
      <c r="C66" s="1" t="s">
        <v>255</v>
      </c>
      <c r="D66" s="1" t="s">
        <v>259</v>
      </c>
      <c r="F66" s="1" t="s">
        <v>27</v>
      </c>
      <c r="H66" s="1" t="s">
        <v>241</v>
      </c>
      <c r="M66" s="1" t="s">
        <v>49</v>
      </c>
      <c r="O66" s="1" t="n">
        <v>6</v>
      </c>
      <c r="P66" s="1" t="n">
        <v>330</v>
      </c>
      <c r="Q66" s="1" t="s">
        <v>32</v>
      </c>
      <c r="S66" s="1" t="str">
        <f aca="false">TRIM(_xlfn.CONCAT($F66," ",$G66," ",$H66," ",$I66," ",$J66," ",$K66," ",$L66," ",$M66," ",$N66," ",IF($O66=1,"",$O66&amp;"X"),$P66,$Q66))</f>
        <v>CERVEJA BUDWEISER LONG NECK 6X330ML</v>
      </c>
      <c r="T66" s="1" t="n">
        <f aca="false">LEN(S66)</f>
        <v>35</v>
      </c>
      <c r="U66" s="1" t="str">
        <f aca="false">TRIM(_xlfn.CONCAT(LEFT($F66,4)," ",$G66," ",$H66," ",$I66," ",IF($J66="sem gluten","S/G",IF($J66="ZERO ALCOOL","Z/A",$J66))," ",IF($K66="sem gluten","S/G",IF($K66="ZERO ALCOOL","Z/A",$K66))," ",IF($L66="sem gluten","S/G",IF($L66="ZERO ALCOOL","Z/A",$L66))," ",_xlfn.xlookup($M66,DICIONÁRIO!$G$2:$G$6,DICIONÁRIO!$H$2:$H$6)," ",IFERROR(_xlfn.xlookup($N66,DICIONÁRIO!$J$2,DICIONÁRIO!$K$2),"")," ",IF($O66=1,"",$O66&amp;"X"),$P66,$Q66))</f>
        <v>CERV BUDWEISER LN 6X330ML</v>
      </c>
      <c r="V66" s="1" t="n">
        <f aca="false">LEN(U66)</f>
        <v>25</v>
      </c>
      <c r="W66" s="1" t="n">
        <v>30</v>
      </c>
      <c r="X66" s="1" t="str">
        <f aca="false">IF(V66&lt;=W66,"ok","reduzir mais")</f>
        <v>ok</v>
      </c>
      <c r="Y66" s="1" t="str">
        <f aca="false">U66</f>
        <v>CERV BUDWEISER LN 6X330ML</v>
      </c>
      <c r="Z66" s="1" t="n">
        <f aca="false">LEN(Y66)</f>
        <v>25</v>
      </c>
      <c r="AA66" s="1" t="str">
        <f aca="false">Y66</f>
        <v>CERV BUDWEISER LN 6X330ML</v>
      </c>
      <c r="AB66" s="1" t="n">
        <f aca="false">LEN(AA66)</f>
        <v>25</v>
      </c>
    </row>
    <row r="67" customFormat="false" ht="18" hidden="false" customHeight="false" outlineLevel="0" collapsed="false">
      <c r="A67" s="7" t="s">
        <v>260</v>
      </c>
      <c r="B67" s="1" t="s">
        <v>261</v>
      </c>
      <c r="C67" s="1" t="s">
        <v>262</v>
      </c>
      <c r="D67" s="1" t="s">
        <v>263</v>
      </c>
      <c r="F67" s="1" t="s">
        <v>27</v>
      </c>
      <c r="H67" s="1" t="s">
        <v>241</v>
      </c>
      <c r="J67" s="1" t="s">
        <v>197</v>
      </c>
      <c r="M67" s="1" t="s">
        <v>31</v>
      </c>
      <c r="O67" s="1" t="n">
        <v>1</v>
      </c>
      <c r="P67" s="1" t="n">
        <v>350</v>
      </c>
      <c r="Q67" s="1" t="s">
        <v>32</v>
      </c>
      <c r="S67" s="1" t="str">
        <f aca="false">TRIM(_xlfn.CONCAT($F67," ",$G67," ",$H67," ",$I67," ",$J67," ",$K67," ",$L67," ",$M67," ",$N67," ",IF($O67=1,"",$O67&amp;"X"),$P67,$Q67))</f>
        <v>CERVEJA BUDWEISER ZERO ALCOOL LATA 350ML</v>
      </c>
      <c r="T67" s="1" t="n">
        <f aca="false">LEN(S67)</f>
        <v>40</v>
      </c>
      <c r="U67" s="1" t="str">
        <f aca="false">TRIM(_xlfn.CONCAT(LEFT($F67,4)," ",$G67," ",$H67," ",$I67," ",IF($J67="sem gluten","S/G",IF($J67="ZERO ALCOOL","Z/A",$J67))," ",IF($K67="sem gluten","S/G",IF($K67="ZERO ALCOOL","Z/A",$K67))," ",IF($L67="sem gluten","S/G",IF($L67="ZERO ALCOOL","Z/A",$L67))," ",_xlfn.xlookup($M67,DICIONÁRIO!$G$2:$G$6,DICIONÁRIO!$H$2:$H$6)," ",IFERROR(_xlfn.xlookup($N67,DICIONÁRIO!$J$2,DICIONÁRIO!$K$2),"")," ",IF($O67=1,"",$O67&amp;"X"),$P67,$Q67))</f>
        <v>CERV BUDWEISER Z/A LT 350ML</v>
      </c>
      <c r="V67" s="1" t="n">
        <f aca="false">LEN(U67)</f>
        <v>27</v>
      </c>
      <c r="W67" s="1" t="n">
        <v>30</v>
      </c>
      <c r="X67" s="1" t="str">
        <f aca="false">IF(V67&lt;=W67,"ok","reduzir mais")</f>
        <v>ok</v>
      </c>
      <c r="Y67" s="1" t="str">
        <f aca="false">U67</f>
        <v>CERV BUDWEISER Z/A LT 350ML</v>
      </c>
      <c r="Z67" s="1" t="n">
        <f aca="false">LEN(Y67)</f>
        <v>27</v>
      </c>
      <c r="AA67" s="1" t="str">
        <f aca="false">Y67</f>
        <v>CERV BUDWEISER Z/A LT 350ML</v>
      </c>
      <c r="AB67" s="1" t="n">
        <f aca="false">LEN(AA67)</f>
        <v>27</v>
      </c>
    </row>
    <row r="68" customFormat="false" ht="18" hidden="false" customHeight="false" outlineLevel="0" collapsed="false">
      <c r="A68" s="7" t="s">
        <v>264</v>
      </c>
      <c r="B68" s="1" t="s">
        <v>265</v>
      </c>
      <c r="C68" s="1" t="s">
        <v>266</v>
      </c>
      <c r="D68" s="1" t="s">
        <v>267</v>
      </c>
      <c r="F68" s="1" t="s">
        <v>27</v>
      </c>
      <c r="H68" s="1" t="s">
        <v>241</v>
      </c>
      <c r="J68" s="1" t="s">
        <v>197</v>
      </c>
      <c r="M68" s="1" t="s">
        <v>49</v>
      </c>
      <c r="O68" s="1" t="n">
        <v>1</v>
      </c>
      <c r="P68" s="1" t="n">
        <v>330</v>
      </c>
      <c r="Q68" s="1" t="s">
        <v>32</v>
      </c>
      <c r="S68" s="1" t="str">
        <f aca="false">TRIM(_xlfn.CONCAT($F68," ",$G68," ",$H68," ",$I68," ",$J68," ",$K68," ",$L68," ",$M68," ",$N68," ",IF($O68=1,"",$O68&amp;"X"),$P68,$Q68))</f>
        <v>CERVEJA BUDWEISER ZERO ALCOOL LONG NECK 330ML</v>
      </c>
      <c r="T68" s="1" t="n">
        <f aca="false">LEN(S68)</f>
        <v>45</v>
      </c>
      <c r="U68" s="1" t="str">
        <f aca="false">TRIM(_xlfn.CONCAT(LEFT($F68,4)," ",$G68," ",$H68," ",$I68," ",IF($J68="sem gluten","S/G",IF($J68="ZERO ALCOOL","Z/A",$J68))," ",IF($K68="sem gluten","S/G",IF($K68="ZERO ALCOOL","Z/A",$K68))," ",IF($L68="sem gluten","S/G",IF($L68="ZERO ALCOOL","Z/A",$L68))," ",_xlfn.xlookup($M68,DICIONÁRIO!$G$2:$G$6,DICIONÁRIO!$H$2:$H$6)," ",IFERROR(_xlfn.xlookup($N68,DICIONÁRIO!$J$2,DICIONÁRIO!$K$2),"")," ",IF($O68=1,"",$O68&amp;"X"),$P68,$Q68))</f>
        <v>CERV BUDWEISER Z/A LN 330ML</v>
      </c>
      <c r="V68" s="1" t="n">
        <f aca="false">LEN(U68)</f>
        <v>27</v>
      </c>
      <c r="W68" s="1" t="n">
        <v>30</v>
      </c>
      <c r="X68" s="1" t="str">
        <f aca="false">IF(V68&lt;=W68,"ok","reduzir mais")</f>
        <v>ok</v>
      </c>
      <c r="Y68" s="1" t="str">
        <f aca="false">U68</f>
        <v>CERV BUDWEISER Z/A LN 330ML</v>
      </c>
      <c r="Z68" s="1" t="n">
        <f aca="false">LEN(Y68)</f>
        <v>27</v>
      </c>
      <c r="AA68" s="1" t="str">
        <f aca="false">Y68</f>
        <v>CERV BUDWEISER Z/A LN 330ML</v>
      </c>
      <c r="AB68" s="1" t="n">
        <f aca="false">LEN(AA68)</f>
        <v>27</v>
      </c>
    </row>
    <row r="69" customFormat="false" ht="18" hidden="false" customHeight="false" outlineLevel="0" collapsed="false">
      <c r="A69" s="7" t="s">
        <v>268</v>
      </c>
      <c r="B69" s="1" t="s">
        <v>269</v>
      </c>
      <c r="C69" s="1" t="s">
        <v>270</v>
      </c>
      <c r="D69" s="1" t="s">
        <v>271</v>
      </c>
      <c r="F69" s="1" t="s">
        <v>27</v>
      </c>
      <c r="H69" s="1" t="s">
        <v>241</v>
      </c>
      <c r="M69" s="1" t="s">
        <v>63</v>
      </c>
      <c r="N69" s="1" t="s">
        <v>70</v>
      </c>
      <c r="O69" s="1" t="n">
        <v>1</v>
      </c>
      <c r="P69" s="1" t="n">
        <v>300</v>
      </c>
      <c r="Q69" s="1" t="s">
        <v>32</v>
      </c>
      <c r="S69" s="1" t="str">
        <f aca="false">TRIM(_xlfn.CONCAT($F69," ",$G69," ",$H69," ",$I69," ",$J69," ",$K69," ",$L69," ",$M69," ",$N69," ",IF($O69=1,"",$O69&amp;"X"),$P69,$Q69))</f>
        <v>CERVEJA BUDWEISER GARRAFA RETORNAVEL 300ML</v>
      </c>
      <c r="T69" s="1" t="n">
        <f aca="false">LEN(S69)</f>
        <v>42</v>
      </c>
      <c r="U69" s="1" t="str">
        <f aca="false">TRIM(_xlfn.CONCAT(LEFT($F69,4)," ",$G69," ",$H69," ",$I69," ",IF($J69="sem gluten","S/G",IF($J69="ZERO ALCOOL","Z/A",$J69))," ",IF($K69="sem gluten","S/G",IF($K69="ZERO ALCOOL","Z/A",$K69))," ",IF($L69="sem gluten","S/G",IF($L69="ZERO ALCOOL","Z/A",$L69))," ",_xlfn.xlookup($M69,DICIONÁRIO!$G$2:$G$6,DICIONÁRIO!$H$2:$H$6)," ",IFERROR(_xlfn.xlookup($N69,DICIONÁRIO!$J$2,DICIONÁRIO!$K$2),"")," ",IF($O69=1,"",$O69&amp;"X"),$P69,$Q69))</f>
        <v>CERV BUDWEISER GF RT 300ML</v>
      </c>
      <c r="V69" s="1" t="n">
        <f aca="false">LEN(U69)</f>
        <v>26</v>
      </c>
      <c r="W69" s="1" t="n">
        <v>30</v>
      </c>
      <c r="X69" s="1" t="str">
        <f aca="false">IF(V69&lt;=W69,"ok","reduzir mais")</f>
        <v>ok</v>
      </c>
      <c r="Y69" s="1" t="str">
        <f aca="false">U69</f>
        <v>CERV BUDWEISER GF RT 300ML</v>
      </c>
      <c r="Z69" s="1" t="n">
        <f aca="false">LEN(Y69)</f>
        <v>26</v>
      </c>
      <c r="AA69" s="1" t="str">
        <f aca="false">Y69</f>
        <v>CERV BUDWEISER GF RT 300ML</v>
      </c>
      <c r="AB69" s="1" t="n">
        <f aca="false">LEN(AA69)</f>
        <v>26</v>
      </c>
    </row>
    <row r="70" customFormat="false" ht="18" hidden="false" customHeight="false" outlineLevel="0" collapsed="false">
      <c r="A70" s="7" t="s">
        <v>272</v>
      </c>
      <c r="B70" s="1" t="s">
        <v>273</v>
      </c>
      <c r="C70" s="1" t="s">
        <v>274</v>
      </c>
      <c r="F70" s="1" t="s">
        <v>27</v>
      </c>
      <c r="H70" s="1" t="s">
        <v>275</v>
      </c>
      <c r="M70" s="1" t="s">
        <v>63</v>
      </c>
      <c r="O70" s="1" t="n">
        <v>1</v>
      </c>
      <c r="P70" s="1" t="n">
        <v>600</v>
      </c>
      <c r="Q70" s="1" t="s">
        <v>32</v>
      </c>
      <c r="S70" s="1" t="str">
        <f aca="false">TRIM(_xlfn.CONCAT($F70," ",$G70," ",$H70," ",$I70," ",$J70," ",$K70," ",$L70," ",$M70," ",$N70," ",IF($O70=1,"",$O70&amp;"X"),$P70,$Q70))</f>
        <v>CERVEJA HEINEKEN GARRAFA 600ML</v>
      </c>
      <c r="T70" s="1" t="n">
        <f aca="false">LEN(S70)</f>
        <v>30</v>
      </c>
      <c r="U70" s="1" t="str">
        <f aca="false">TRIM(_xlfn.CONCAT(LEFT($F70,4)," ",$G70," ",$H70," ",$I70," ",IF($J70="sem gluten","S/G",IF($J70="ZERO ALCOOL","Z/A",$J70))," ",IF($K70="sem gluten","S/G",IF($K70="ZERO ALCOOL","Z/A",$K70))," ",IF($L70="sem gluten","S/G",IF($L70="ZERO ALCOOL","Z/A",$L70))," ",_xlfn.xlookup($M70,DICIONÁRIO!$G$2:$G$6,DICIONÁRIO!$H$2:$H$6)," ",IFERROR(_xlfn.xlookup($N70,DICIONÁRIO!$J$2,DICIONÁRIO!$K$2),"")," ",IF($O70=1,"",$O70&amp;"X"),$P70,$Q70))</f>
        <v>CERV HEINEKEN GF 600ML</v>
      </c>
      <c r="V70" s="1" t="n">
        <f aca="false">LEN(U70)</f>
        <v>22</v>
      </c>
      <c r="W70" s="1" t="n">
        <v>30</v>
      </c>
      <c r="X70" s="1" t="str">
        <f aca="false">IF(V70&lt;=W70,"ok","reduzir mais")</f>
        <v>ok</v>
      </c>
      <c r="Y70" s="1" t="str">
        <f aca="false">U70</f>
        <v>CERV HEINEKEN GF 600ML</v>
      </c>
      <c r="Z70" s="1" t="n">
        <f aca="false">LEN(Y70)</f>
        <v>22</v>
      </c>
      <c r="AA70" s="1" t="str">
        <f aca="false">Y70</f>
        <v>CERV HEINEKEN GF 600ML</v>
      </c>
      <c r="AB70" s="1" t="n">
        <f aca="false">LEN(AA70)</f>
        <v>22</v>
      </c>
    </row>
    <row r="71" customFormat="false" ht="18" hidden="false" customHeight="false" outlineLevel="0" collapsed="false">
      <c r="A71" s="7" t="s">
        <v>276</v>
      </c>
      <c r="B71" s="1" t="s">
        <v>277</v>
      </c>
      <c r="C71" s="1" t="s">
        <v>278</v>
      </c>
      <c r="F71" s="1" t="s">
        <v>27</v>
      </c>
      <c r="H71" s="1" t="s">
        <v>275</v>
      </c>
      <c r="M71" s="1" t="s">
        <v>63</v>
      </c>
      <c r="O71" s="1" t="n">
        <v>1</v>
      </c>
      <c r="P71" s="1" t="n">
        <v>250</v>
      </c>
      <c r="Q71" s="1" t="s">
        <v>32</v>
      </c>
      <c r="S71" s="1" t="str">
        <f aca="false">TRIM(_xlfn.CONCAT($F71," ",$G71," ",$H71," ",$I71," ",$J71," ",$K71," ",$L71," ",$M71," ",$N71," ",IF($O71=1,"",$O71&amp;"X"),$P71,$Q71))</f>
        <v>CERVEJA HEINEKEN GARRAFA 250ML</v>
      </c>
      <c r="T71" s="1" t="n">
        <f aca="false">LEN(S71)</f>
        <v>30</v>
      </c>
      <c r="U71" s="1" t="str">
        <f aca="false">TRIM(_xlfn.CONCAT(LEFT($F71,4)," ",$G71," ",$H71," ",$I71," ",IF($J71="sem gluten","S/G",IF($J71="ZERO ALCOOL","Z/A",$J71))," ",IF($K71="sem gluten","S/G",IF($K71="ZERO ALCOOL","Z/A",$K71))," ",IF($L71="sem gluten","S/G",IF($L71="ZERO ALCOOL","Z/A",$L71))," ",_xlfn.xlookup($M71,DICIONÁRIO!$G$2:$G$6,DICIONÁRIO!$H$2:$H$6)," ",IFERROR(_xlfn.xlookup($N71,DICIONÁRIO!$J$2,DICIONÁRIO!$K$2),"")," ",IF($O71=1,"",$O71&amp;"X"),$P71,$Q71))</f>
        <v>CERV HEINEKEN GF 250ML</v>
      </c>
      <c r="V71" s="1" t="n">
        <f aca="false">LEN(U71)</f>
        <v>22</v>
      </c>
      <c r="W71" s="1" t="n">
        <v>30</v>
      </c>
      <c r="X71" s="1" t="str">
        <f aca="false">IF(V71&lt;=W71,"ok","reduzir mais")</f>
        <v>ok</v>
      </c>
      <c r="Y71" s="1" t="str">
        <f aca="false">U71</f>
        <v>CERV HEINEKEN GF 250ML</v>
      </c>
      <c r="Z71" s="1" t="n">
        <f aca="false">LEN(Y71)</f>
        <v>22</v>
      </c>
      <c r="AA71" s="1" t="str">
        <f aca="false">Y71</f>
        <v>CERV HEINEKEN GF 250ML</v>
      </c>
      <c r="AB71" s="1" t="n">
        <f aca="false">LEN(AA71)</f>
        <v>22</v>
      </c>
    </row>
    <row r="72" customFormat="false" ht="18" hidden="false" customHeight="false" outlineLevel="0" collapsed="false">
      <c r="A72" s="7" t="s">
        <v>279</v>
      </c>
      <c r="B72" s="1" t="s">
        <v>280</v>
      </c>
      <c r="C72" s="1" t="s">
        <v>278</v>
      </c>
      <c r="F72" s="1" t="s">
        <v>27</v>
      </c>
      <c r="H72" s="1" t="s">
        <v>275</v>
      </c>
      <c r="M72" s="1" t="s">
        <v>63</v>
      </c>
      <c r="O72" s="1" t="n">
        <v>1</v>
      </c>
      <c r="P72" s="1" t="n">
        <v>250</v>
      </c>
      <c r="Q72" s="1" t="s">
        <v>32</v>
      </c>
      <c r="S72" s="1" t="str">
        <f aca="false">TRIM(_xlfn.CONCAT($F72," ",$G72," ",$H72," ",$I72," ",$J72," ",$K72," ",$L72," ",$M72," ",$N72," ",IF($O72=1,"",$O72&amp;"X"),$P72,$Q72))</f>
        <v>CERVEJA HEINEKEN GARRAFA 250ML</v>
      </c>
      <c r="T72" s="1" t="n">
        <f aca="false">LEN(S72)</f>
        <v>30</v>
      </c>
      <c r="U72" s="1" t="str">
        <f aca="false">TRIM(_xlfn.CONCAT(LEFT($F72,4)," ",$G72," ",$H72," ",$I72," ",IF($J72="sem gluten","S/G",IF($J72="ZERO ALCOOL","Z/A",$J72))," ",IF($K72="sem gluten","S/G",IF($K72="ZERO ALCOOL","Z/A",$K72))," ",IF($L72="sem gluten","S/G",IF($L72="ZERO ALCOOL","Z/A",$L72))," ",_xlfn.xlookup($M72,DICIONÁRIO!$G$2:$G$6,DICIONÁRIO!$H$2:$H$6)," ",IFERROR(_xlfn.xlookup($N72,DICIONÁRIO!$J$2,DICIONÁRIO!$K$2),"")," ",IF($O72=1,"",$O72&amp;"X"),$P72,$Q72))</f>
        <v>CERV HEINEKEN GF 250ML</v>
      </c>
      <c r="V72" s="1" t="n">
        <f aca="false">LEN(U72)</f>
        <v>22</v>
      </c>
      <c r="W72" s="1" t="n">
        <v>30</v>
      </c>
      <c r="X72" s="1" t="str">
        <f aca="false">IF(V72&lt;=W72,"ok","reduzir mais")</f>
        <v>ok</v>
      </c>
      <c r="Y72" s="1" t="str">
        <f aca="false">U72</f>
        <v>CERV HEINEKEN GF 250ML</v>
      </c>
      <c r="Z72" s="1" t="n">
        <f aca="false">LEN(Y72)</f>
        <v>22</v>
      </c>
      <c r="AA72" s="1" t="str">
        <f aca="false">Y72</f>
        <v>CERV HEINEKEN GF 250ML</v>
      </c>
      <c r="AB72" s="1" t="n">
        <f aca="false">LEN(AA72)</f>
        <v>22</v>
      </c>
    </row>
    <row r="73" customFormat="false" ht="18" hidden="false" customHeight="false" outlineLevel="0" collapsed="false">
      <c r="A73" s="7" t="s">
        <v>281</v>
      </c>
      <c r="B73" s="1" t="s">
        <v>282</v>
      </c>
      <c r="C73" s="1" t="s">
        <v>283</v>
      </c>
      <c r="D73" s="1" t="s">
        <v>284</v>
      </c>
      <c r="F73" s="1" t="s">
        <v>27</v>
      </c>
      <c r="H73" s="1" t="s">
        <v>275</v>
      </c>
      <c r="M73" s="1" t="s">
        <v>49</v>
      </c>
      <c r="O73" s="1" t="n">
        <v>1</v>
      </c>
      <c r="P73" s="1" t="n">
        <v>330</v>
      </c>
      <c r="Q73" s="1" t="s">
        <v>32</v>
      </c>
      <c r="S73" s="1" t="str">
        <f aca="false">TRIM(_xlfn.CONCAT($F73," ",$G73," ",$H73," ",$I73," ",$J73," ",$K73," ",$L73," ",$M73," ",$N73," ",IF($O73=1,"",$O73&amp;"X"),$P73,$Q73))</f>
        <v>CERVEJA HEINEKEN LONG NECK 330ML</v>
      </c>
      <c r="T73" s="1" t="n">
        <f aca="false">LEN(S73)</f>
        <v>32</v>
      </c>
      <c r="U73" s="1" t="str">
        <f aca="false">TRIM(_xlfn.CONCAT(LEFT($F73,4)," ",$G73," ",$H73," ",$I73," ",IF($J73="sem gluten","S/G",IF($J73="ZERO ALCOOL","Z/A",$J73))," ",IF($K73="sem gluten","S/G",IF($K73="ZERO ALCOOL","Z/A",$K73))," ",IF($L73="sem gluten","S/G",IF($L73="ZERO ALCOOL","Z/A",$L73))," ",_xlfn.xlookup($M73,DICIONÁRIO!$G$2:$G$6,DICIONÁRIO!$H$2:$H$6)," ",IFERROR(_xlfn.xlookup($N73,DICIONÁRIO!$J$2,DICIONÁRIO!$K$2),"")," ",IF($O73=1,"",$O73&amp;"X"),$P73,$Q73))</f>
        <v>CERV HEINEKEN LN 330ML</v>
      </c>
      <c r="V73" s="1" t="n">
        <f aca="false">LEN(U73)</f>
        <v>22</v>
      </c>
      <c r="W73" s="1" t="n">
        <v>30</v>
      </c>
      <c r="X73" s="1" t="str">
        <f aca="false">IF(V73&lt;=W73,"ok","reduzir mais")</f>
        <v>ok</v>
      </c>
      <c r="Y73" s="1" t="str">
        <f aca="false">U73</f>
        <v>CERV HEINEKEN LN 330ML</v>
      </c>
      <c r="Z73" s="1" t="n">
        <f aca="false">LEN(Y73)</f>
        <v>22</v>
      </c>
      <c r="AA73" s="1" t="str">
        <f aca="false">Y73</f>
        <v>CERV HEINEKEN LN 330ML</v>
      </c>
      <c r="AB73" s="1" t="n">
        <f aca="false">LEN(AA73)</f>
        <v>22</v>
      </c>
    </row>
    <row r="74" customFormat="false" ht="18" hidden="false" customHeight="false" outlineLevel="0" collapsed="false">
      <c r="A74" s="1" t="s">
        <v>285</v>
      </c>
      <c r="C74" s="1" t="s">
        <v>286</v>
      </c>
      <c r="D74" s="1" t="s">
        <v>287</v>
      </c>
      <c r="F74" s="1" t="s">
        <v>27</v>
      </c>
      <c r="H74" s="1" t="s">
        <v>275</v>
      </c>
      <c r="M74" s="1" t="s">
        <v>31</v>
      </c>
      <c r="O74" s="1" t="n">
        <v>12</v>
      </c>
      <c r="P74" s="1" t="n">
        <v>350</v>
      </c>
      <c r="Q74" s="1" t="s">
        <v>32</v>
      </c>
      <c r="S74" s="1" t="str">
        <f aca="false">TRIM(_xlfn.CONCAT($F74," ",$G74," ",$H74," ",$I74," ",$J74," ",$K74," ",$L74," ",$M74," ",$N74," ",IF($O74=1,"",$O74&amp;"X"),$P74,$Q74))</f>
        <v>CERVEJA HEINEKEN LATA 12X350ML</v>
      </c>
      <c r="T74" s="1" t="n">
        <f aca="false">LEN(S74)</f>
        <v>30</v>
      </c>
      <c r="U74" s="1" t="str">
        <f aca="false">TRIM(_xlfn.CONCAT(LEFT($F74,4)," ",$G74," ",$H74," ",$I74," ",IF($J74="sem gluten","S/G",IF($J74="ZERO ALCOOL","Z/A",$J74))," ",IF($K74="sem gluten","S/G",IF($K74="ZERO ALCOOL","Z/A",$K74))," ",IF($L74="sem gluten","S/G",IF($L74="ZERO ALCOOL","Z/A",$L74))," ",_xlfn.xlookup($M74,DICIONÁRIO!$G$2:$G$6,DICIONÁRIO!$H$2:$H$6)," ",IFERROR(_xlfn.xlookup($N74,DICIONÁRIO!$J$2,DICIONÁRIO!$K$2),"")," ",IF($O74=1,"",$O74&amp;"X"),$P74,$Q74))</f>
        <v>CERV HEINEKEN LT 12X350ML</v>
      </c>
      <c r="V74" s="1" t="n">
        <f aca="false">LEN(U74)</f>
        <v>25</v>
      </c>
      <c r="W74" s="1" t="n">
        <v>30</v>
      </c>
      <c r="X74" s="1" t="str">
        <f aca="false">IF(V74&lt;=W74,"ok","reduzir mais")</f>
        <v>ok</v>
      </c>
      <c r="Y74" s="1" t="str">
        <f aca="false">U74</f>
        <v>CERV HEINEKEN LT 12X350ML</v>
      </c>
      <c r="Z74" s="1" t="n">
        <f aca="false">LEN(Y74)</f>
        <v>25</v>
      </c>
      <c r="AA74" s="1" t="str">
        <f aca="false">Y74</f>
        <v>CERV HEINEKEN LT 12X350ML</v>
      </c>
      <c r="AB74" s="1" t="n">
        <f aca="false">LEN(AA74)</f>
        <v>25</v>
      </c>
    </row>
    <row r="75" customFormat="false" ht="18" hidden="false" customHeight="false" outlineLevel="0" collapsed="false">
      <c r="A75" s="7" t="s">
        <v>288</v>
      </c>
      <c r="B75" s="1" t="s">
        <v>289</v>
      </c>
      <c r="C75" s="1" t="s">
        <v>274</v>
      </c>
      <c r="F75" s="1" t="s">
        <v>27</v>
      </c>
      <c r="H75" s="1" t="s">
        <v>275</v>
      </c>
      <c r="M75" s="1" t="s">
        <v>63</v>
      </c>
      <c r="O75" s="1" t="n">
        <v>12</v>
      </c>
      <c r="P75" s="1" t="n">
        <v>600</v>
      </c>
      <c r="Q75" s="1" t="s">
        <v>32</v>
      </c>
      <c r="S75" s="1" t="str">
        <f aca="false">TRIM(_xlfn.CONCAT($F75," ",$G75," ",$H75," ",$I75," ",$J75," ",$K75," ",$L75," ",$M75," ",$N75," ",IF($O75=1,"",$O75&amp;"X"),$P75,$Q75))</f>
        <v>CERVEJA HEINEKEN GARRAFA 12X600ML</v>
      </c>
      <c r="T75" s="1" t="n">
        <f aca="false">LEN(S75)</f>
        <v>33</v>
      </c>
      <c r="U75" s="1" t="str">
        <f aca="false">TRIM(_xlfn.CONCAT(LEFT($F75,4)," ",$G75," ",$H75," ",$I75," ",IF($J75="sem gluten","S/G",IF($J75="ZERO ALCOOL","Z/A",$J75))," ",IF($K75="sem gluten","S/G",IF($K75="ZERO ALCOOL","Z/A",$K75))," ",IF($L75="sem gluten","S/G",IF($L75="ZERO ALCOOL","Z/A",$L75))," ",_xlfn.xlookup($M75,DICIONÁRIO!$G$2:$G$6,DICIONÁRIO!$H$2:$H$6)," ",IFERROR(_xlfn.xlookup($N75,DICIONÁRIO!$J$2,DICIONÁRIO!$K$2),"")," ",IF($O75=1,"",$O75&amp;"X"),$P75,$Q75))</f>
        <v>CERV HEINEKEN GF 12X600ML</v>
      </c>
      <c r="V75" s="1" t="n">
        <f aca="false">LEN(U75)</f>
        <v>25</v>
      </c>
      <c r="W75" s="1" t="n">
        <v>30</v>
      </c>
      <c r="X75" s="1" t="str">
        <f aca="false">IF(V75&lt;=W75,"ok","reduzir mais")</f>
        <v>ok</v>
      </c>
      <c r="Y75" s="1" t="str">
        <f aca="false">U75</f>
        <v>CERV HEINEKEN GF 12X600ML</v>
      </c>
      <c r="Z75" s="1" t="n">
        <f aca="false">LEN(Y75)</f>
        <v>25</v>
      </c>
      <c r="AA75" s="1" t="str">
        <f aca="false">Y75</f>
        <v>CERV HEINEKEN GF 12X600ML</v>
      </c>
      <c r="AB75" s="1" t="n">
        <f aca="false">LEN(AA75)</f>
        <v>25</v>
      </c>
    </row>
    <row r="76" customFormat="false" ht="18" hidden="false" customHeight="false" outlineLevel="0" collapsed="false">
      <c r="A76" s="7" t="s">
        <v>290</v>
      </c>
      <c r="B76" s="1" t="s">
        <v>291</v>
      </c>
      <c r="C76" s="1" t="s">
        <v>292</v>
      </c>
      <c r="F76" s="1" t="s">
        <v>27</v>
      </c>
      <c r="H76" s="1" t="s">
        <v>275</v>
      </c>
      <c r="M76" s="1" t="s">
        <v>31</v>
      </c>
      <c r="O76" s="1" t="n">
        <v>1</v>
      </c>
      <c r="P76" s="1" t="n">
        <v>250</v>
      </c>
      <c r="Q76" s="1" t="s">
        <v>32</v>
      </c>
      <c r="S76" s="1" t="str">
        <f aca="false">TRIM(_xlfn.CONCAT($F76," ",$G76," ",$H76," ",$I76," ",$J76," ",$K76," ",$L76," ",$M76," ",$N76," ",IF($O76=1,"",$O76&amp;"X"),$P76,$Q76))</f>
        <v>CERVEJA HEINEKEN LATA 250ML</v>
      </c>
      <c r="T76" s="1" t="n">
        <f aca="false">LEN(S76)</f>
        <v>27</v>
      </c>
      <c r="U76" s="1" t="str">
        <f aca="false">TRIM(_xlfn.CONCAT(LEFT($F76,4)," ",$G76," ",$H76," ",$I76," ",IF($J76="sem gluten","S/G",IF($J76="ZERO ALCOOL","Z/A",$J76))," ",IF($K76="sem gluten","S/G",IF($K76="ZERO ALCOOL","Z/A",$K76))," ",IF($L76="sem gluten","S/G",IF($L76="ZERO ALCOOL","Z/A",$L76))," ",_xlfn.xlookup($M76,DICIONÁRIO!$G$2:$G$6,DICIONÁRIO!$H$2:$H$6)," ",IFERROR(_xlfn.xlookup($N76,DICIONÁRIO!$J$2,DICIONÁRIO!$K$2),"")," ",IF($O76=1,"",$O76&amp;"X"),$P76,$Q76))</f>
        <v>CERV HEINEKEN LT 250ML</v>
      </c>
      <c r="V76" s="1" t="n">
        <f aca="false">LEN(U76)</f>
        <v>22</v>
      </c>
      <c r="W76" s="1" t="n">
        <v>30</v>
      </c>
      <c r="X76" s="1" t="str">
        <f aca="false">IF(V76&lt;=W76,"ok","reduzir mais")</f>
        <v>ok</v>
      </c>
      <c r="Y76" s="1" t="str">
        <f aca="false">U76</f>
        <v>CERV HEINEKEN LT 250ML</v>
      </c>
      <c r="Z76" s="1" t="n">
        <f aca="false">LEN(Y76)</f>
        <v>22</v>
      </c>
      <c r="AA76" s="1" t="str">
        <f aca="false">Y76</f>
        <v>CERV HEINEKEN LT 250ML</v>
      </c>
      <c r="AB76" s="1" t="n">
        <f aca="false">LEN(AA76)</f>
        <v>22</v>
      </c>
    </row>
    <row r="77" customFormat="false" ht="18" hidden="false" customHeight="false" outlineLevel="0" collapsed="false">
      <c r="A77" s="7" t="s">
        <v>293</v>
      </c>
      <c r="B77" s="1" t="s">
        <v>294</v>
      </c>
      <c r="C77" s="1" t="s">
        <v>283</v>
      </c>
      <c r="D77" s="1" t="s">
        <v>295</v>
      </c>
      <c r="F77" s="1" t="s">
        <v>27</v>
      </c>
      <c r="H77" s="1" t="s">
        <v>275</v>
      </c>
      <c r="M77" s="1" t="s">
        <v>49</v>
      </c>
      <c r="O77" s="1" t="n">
        <v>6</v>
      </c>
      <c r="P77" s="1" t="n">
        <v>330</v>
      </c>
      <c r="Q77" s="1" t="s">
        <v>32</v>
      </c>
      <c r="S77" s="1" t="str">
        <f aca="false">TRIM(_xlfn.CONCAT($F77," ",$G77," ",$H77," ",$I77," ",$J77," ",$K77," ",$L77," ",$M77," ",$N77," ",IF($O77=1,"",$O77&amp;"X"),$P77,$Q77))</f>
        <v>CERVEJA HEINEKEN LONG NECK 6X330ML</v>
      </c>
      <c r="T77" s="1" t="n">
        <f aca="false">LEN(S77)</f>
        <v>34</v>
      </c>
      <c r="U77" s="1" t="str">
        <f aca="false">TRIM(_xlfn.CONCAT(LEFT($F77,4)," ",$G77," ",$H77," ",$I77," ",IF($J77="sem gluten","S/G",IF($J77="ZERO ALCOOL","Z/A",$J77))," ",IF($K77="sem gluten","S/G",IF($K77="ZERO ALCOOL","Z/A",$K77))," ",IF($L77="sem gluten","S/G",IF($L77="ZERO ALCOOL","Z/A",$L77))," ",_xlfn.xlookup($M77,DICIONÁRIO!$G$2:$G$6,DICIONÁRIO!$H$2:$H$6)," ",IFERROR(_xlfn.xlookup($N77,DICIONÁRIO!$J$2,DICIONÁRIO!$K$2),"")," ",IF($O77=1,"",$O77&amp;"X"),$P77,$Q77))</f>
        <v>CERV HEINEKEN LN 6X330ML</v>
      </c>
      <c r="V77" s="1" t="n">
        <f aca="false">LEN(U77)</f>
        <v>24</v>
      </c>
      <c r="W77" s="1" t="n">
        <v>30</v>
      </c>
      <c r="X77" s="1" t="str">
        <f aca="false">IF(V77&lt;=W77,"ok","reduzir mais")</f>
        <v>ok</v>
      </c>
      <c r="Y77" s="1" t="str">
        <f aca="false">U77</f>
        <v>CERV HEINEKEN LN 6X330ML</v>
      </c>
      <c r="Z77" s="1" t="n">
        <f aca="false">LEN(Y77)</f>
        <v>24</v>
      </c>
      <c r="AA77" s="1" t="str">
        <f aca="false">Y77</f>
        <v>CERV HEINEKEN LN 6X330ML</v>
      </c>
      <c r="AB77" s="1" t="n">
        <f aca="false">LEN(AA77)</f>
        <v>24</v>
      </c>
    </row>
    <row r="78" customFormat="false" ht="18" hidden="false" customHeight="false" outlineLevel="0" collapsed="false">
      <c r="A78" s="7" t="s">
        <v>296</v>
      </c>
      <c r="B78" s="1" t="s">
        <v>297</v>
      </c>
      <c r="C78" s="1" t="s">
        <v>298</v>
      </c>
      <c r="D78" s="1" t="s">
        <v>299</v>
      </c>
      <c r="F78" s="1" t="s">
        <v>27</v>
      </c>
      <c r="H78" s="1" t="s">
        <v>275</v>
      </c>
      <c r="J78" s="1" t="s">
        <v>197</v>
      </c>
      <c r="M78" s="1" t="s">
        <v>49</v>
      </c>
      <c r="O78" s="1" t="n">
        <v>1</v>
      </c>
      <c r="P78" s="1" t="n">
        <v>330</v>
      </c>
      <c r="Q78" s="1" t="s">
        <v>32</v>
      </c>
      <c r="S78" s="1" t="str">
        <f aca="false">TRIM(_xlfn.CONCAT($F78," ",$G78," ",$H78," ",$I78," ",$J78," ",$K78," ",$L78," ",$M78," ",$N78," ",IF($O78=1,"",$O78&amp;"X"),$P78,$Q78))</f>
        <v>CERVEJA HEINEKEN ZERO ALCOOL LONG NECK 330ML</v>
      </c>
      <c r="T78" s="1" t="n">
        <f aca="false">LEN(S78)</f>
        <v>44</v>
      </c>
      <c r="U78" s="1" t="str">
        <f aca="false">TRIM(_xlfn.CONCAT(LEFT($F78,4)," ",$G78," ",$H78," ",$I78," ",IF($J78="sem gluten","S/G",IF($J78="ZERO ALCOOL","Z/A",$J78))," ",IF($K78="sem gluten","S/G",IF($K78="ZERO ALCOOL","Z/A",$K78))," ",IF($L78="sem gluten","S/G",IF($L78="ZERO ALCOOL","Z/A",$L78))," ",_xlfn.xlookup($M78,DICIONÁRIO!$G$2:$G$6,DICIONÁRIO!$H$2:$H$6)," ",IFERROR(_xlfn.xlookup($N78,DICIONÁRIO!$J$2,DICIONÁRIO!$K$2),"")," ",IF($O78=1,"",$O78&amp;"X"),$P78,$Q78))</f>
        <v>CERV HEINEKEN Z/A LN 330ML</v>
      </c>
      <c r="V78" s="1" t="n">
        <f aca="false">LEN(U78)</f>
        <v>26</v>
      </c>
      <c r="W78" s="1" t="n">
        <v>30</v>
      </c>
      <c r="X78" s="1" t="str">
        <f aca="false">IF(V78&lt;=W78,"ok","reduzir mais")</f>
        <v>ok</v>
      </c>
      <c r="Y78" s="1" t="str">
        <f aca="false">U78</f>
        <v>CERV HEINEKEN Z/A LN 330ML</v>
      </c>
      <c r="Z78" s="1" t="n">
        <f aca="false">LEN(Y78)</f>
        <v>26</v>
      </c>
      <c r="AA78" s="1" t="str">
        <f aca="false">Y78</f>
        <v>CERV HEINEKEN Z/A LN 330ML</v>
      </c>
      <c r="AB78" s="1" t="n">
        <f aca="false">LEN(AA78)</f>
        <v>26</v>
      </c>
    </row>
    <row r="79" customFormat="false" ht="18" hidden="false" customHeight="false" outlineLevel="0" collapsed="false">
      <c r="A79" s="7" t="s">
        <v>300</v>
      </c>
      <c r="B79" s="1" t="s">
        <v>301</v>
      </c>
      <c r="C79" s="1" t="s">
        <v>302</v>
      </c>
      <c r="F79" s="1" t="s">
        <v>27</v>
      </c>
      <c r="H79" s="1" t="s">
        <v>275</v>
      </c>
      <c r="J79" s="1" t="s">
        <v>197</v>
      </c>
      <c r="M79" s="1" t="s">
        <v>31</v>
      </c>
      <c r="O79" s="1" t="n">
        <v>1</v>
      </c>
      <c r="P79" s="1" t="n">
        <v>350</v>
      </c>
      <c r="Q79" s="1" t="s">
        <v>32</v>
      </c>
      <c r="S79" s="1" t="str">
        <f aca="false">TRIM(_xlfn.CONCAT($F79," ",$G79," ",$H79," ",$I79," ",$J79," ",$K79," ",$L79," ",$M79," ",$N79," ",IF($O79=1,"",$O79&amp;"X"),$P79,$Q79))</f>
        <v>CERVEJA HEINEKEN ZERO ALCOOL LATA 350ML</v>
      </c>
      <c r="T79" s="1" t="n">
        <f aca="false">LEN(S79)</f>
        <v>39</v>
      </c>
      <c r="U79" s="1" t="str">
        <f aca="false">TRIM(_xlfn.CONCAT(LEFT($F79,4)," ",$G79," ",$H79," ",$I79," ",IF($J79="sem gluten","S/G",IF($J79="ZERO ALCOOL","Z/A",$J79))," ",IF($K79="sem gluten","S/G",IF($K79="ZERO ALCOOL","Z/A",$K79))," ",IF($L79="sem gluten","S/G",IF($L79="ZERO ALCOOL","Z/A",$L79))," ",_xlfn.xlookup($M79,DICIONÁRIO!$G$2:$G$6,DICIONÁRIO!$H$2:$H$6)," ",IFERROR(_xlfn.xlookup($N79,DICIONÁRIO!$J$2,DICIONÁRIO!$K$2),"")," ",IF($O79=1,"",$O79&amp;"X"),$P79,$Q79))</f>
        <v>CERV HEINEKEN Z/A LT 350ML</v>
      </c>
      <c r="V79" s="1" t="n">
        <f aca="false">LEN(U79)</f>
        <v>26</v>
      </c>
      <c r="W79" s="1" t="n">
        <v>30</v>
      </c>
      <c r="X79" s="1" t="str">
        <f aca="false">IF(V79&lt;=W79,"ok","reduzir mais")</f>
        <v>ok</v>
      </c>
      <c r="Y79" s="1" t="str">
        <f aca="false">U79</f>
        <v>CERV HEINEKEN Z/A LT 350ML</v>
      </c>
      <c r="Z79" s="1" t="n">
        <f aca="false">LEN(Y79)</f>
        <v>26</v>
      </c>
      <c r="AA79" s="1" t="str">
        <f aca="false">Y79</f>
        <v>CERV HEINEKEN Z/A LT 350ML</v>
      </c>
      <c r="AB79" s="1" t="n">
        <f aca="false">LEN(AA79)</f>
        <v>26</v>
      </c>
    </row>
    <row r="80" customFormat="false" ht="18" hidden="false" customHeight="false" outlineLevel="0" collapsed="false">
      <c r="A80" s="7" t="s">
        <v>303</v>
      </c>
      <c r="B80" s="1" t="s">
        <v>304</v>
      </c>
      <c r="C80" s="1" t="s">
        <v>305</v>
      </c>
      <c r="F80" s="1" t="s">
        <v>27</v>
      </c>
      <c r="H80" s="1" t="s">
        <v>275</v>
      </c>
      <c r="M80" s="1" t="s">
        <v>31</v>
      </c>
      <c r="O80" s="1" t="n">
        <v>12</v>
      </c>
      <c r="P80" s="1" t="n">
        <v>473</v>
      </c>
      <c r="Q80" s="1" t="s">
        <v>32</v>
      </c>
      <c r="S80" s="1" t="str">
        <f aca="false">TRIM(_xlfn.CONCAT($F80," ",$G80," ",$H80," ",$I80," ",$J80," ",$K80," ",$L80," ",$M80," ",$N80," ",IF($O80=1,"",$O80&amp;"X"),$P80,$Q80))</f>
        <v>CERVEJA HEINEKEN LATA 12X473ML</v>
      </c>
      <c r="T80" s="1" t="n">
        <f aca="false">LEN(S80)</f>
        <v>30</v>
      </c>
      <c r="U80" s="1" t="str">
        <f aca="false">TRIM(_xlfn.CONCAT(LEFT($F80,4)," ",$G80," ",$H80," ",$I80," ",IF($J80="sem gluten","S/G",IF($J80="ZERO ALCOOL","Z/A",$J80))," ",IF($K80="sem gluten","S/G",IF($K80="ZERO ALCOOL","Z/A",$K80))," ",IF($L80="sem gluten","S/G",IF($L80="ZERO ALCOOL","Z/A",$L80))," ",_xlfn.xlookup($M80,DICIONÁRIO!$G$2:$G$6,DICIONÁRIO!$H$2:$H$6)," ",IFERROR(_xlfn.xlookup($N80,DICIONÁRIO!$J$2,DICIONÁRIO!$K$2),"")," ",IF($O80=1,"",$O80&amp;"X"),$P80,$Q80))</f>
        <v>CERV HEINEKEN LT 12X473ML</v>
      </c>
      <c r="V80" s="1" t="n">
        <f aca="false">LEN(U80)</f>
        <v>25</v>
      </c>
      <c r="W80" s="1" t="n">
        <v>30</v>
      </c>
      <c r="X80" s="1" t="str">
        <f aca="false">IF(V80&lt;=W80,"ok","reduzir mais")</f>
        <v>ok</v>
      </c>
      <c r="Y80" s="1" t="str">
        <f aca="false">U80</f>
        <v>CERV HEINEKEN LT 12X473ML</v>
      </c>
      <c r="Z80" s="1" t="n">
        <f aca="false">LEN(Y80)</f>
        <v>25</v>
      </c>
      <c r="AA80" s="1" t="str">
        <f aca="false">Y80</f>
        <v>CERV HEINEKEN LT 12X473ML</v>
      </c>
      <c r="AB80" s="1" t="n">
        <f aca="false">LEN(AA80)</f>
        <v>25</v>
      </c>
    </row>
    <row r="81" customFormat="false" ht="18" hidden="false" customHeight="false" outlineLevel="0" collapsed="false">
      <c r="A81" s="7" t="s">
        <v>306</v>
      </c>
      <c r="B81" s="1" t="s">
        <v>307</v>
      </c>
      <c r="C81" s="1" t="s">
        <v>305</v>
      </c>
      <c r="F81" s="1" t="s">
        <v>27</v>
      </c>
      <c r="H81" s="1" t="s">
        <v>275</v>
      </c>
      <c r="M81" s="1" t="s">
        <v>31</v>
      </c>
      <c r="O81" s="1" t="n">
        <v>1</v>
      </c>
      <c r="P81" s="1" t="n">
        <v>473</v>
      </c>
      <c r="Q81" s="1" t="s">
        <v>32</v>
      </c>
      <c r="S81" s="1" t="str">
        <f aca="false">TRIM(_xlfn.CONCAT($F81," ",$G81," ",$H81," ",$I81," ",$J81," ",$K81," ",$L81," ",$M81," ",$N81," ",IF($O81=1,"",$O81&amp;"X"),$P81,$Q81))</f>
        <v>CERVEJA HEINEKEN LATA 473ML</v>
      </c>
      <c r="T81" s="1" t="n">
        <f aca="false">LEN(S81)</f>
        <v>27</v>
      </c>
      <c r="U81" s="1" t="str">
        <f aca="false">TRIM(_xlfn.CONCAT(LEFT($F81,4)," ",$G81," ",$H81," ",$I81," ",IF($J81="sem gluten","S/G",IF($J81="ZERO ALCOOL","Z/A",$J81))," ",IF($K81="sem gluten","S/G",IF($K81="ZERO ALCOOL","Z/A",$K81))," ",IF($L81="sem gluten","S/G",IF($L81="ZERO ALCOOL","Z/A",$L81))," ",_xlfn.xlookup($M81,DICIONÁRIO!$G$2:$G$6,DICIONÁRIO!$H$2:$H$6)," ",IFERROR(_xlfn.xlookup($N81,DICIONÁRIO!$J$2,DICIONÁRIO!$K$2),"")," ",IF($O81=1,"",$O81&amp;"X"),$P81,$Q81))</f>
        <v>CERV HEINEKEN LT 473ML</v>
      </c>
      <c r="V81" s="1" t="n">
        <f aca="false">LEN(U81)</f>
        <v>22</v>
      </c>
      <c r="W81" s="1" t="n">
        <v>30</v>
      </c>
      <c r="X81" s="1" t="str">
        <f aca="false">IF(V81&lt;=W81,"ok","reduzir mais")</f>
        <v>ok</v>
      </c>
      <c r="Y81" s="1" t="str">
        <f aca="false">U81</f>
        <v>CERV HEINEKEN LT 473ML</v>
      </c>
      <c r="Z81" s="1" t="n">
        <f aca="false">LEN(Y81)</f>
        <v>22</v>
      </c>
      <c r="AA81" s="1" t="str">
        <f aca="false">Y81</f>
        <v>CERV HEINEKEN LT 473ML</v>
      </c>
      <c r="AB81" s="1" t="n">
        <f aca="false">LEN(AA81)</f>
        <v>22</v>
      </c>
    </row>
    <row r="82" customFormat="false" ht="18" hidden="false" customHeight="false" outlineLevel="0" collapsed="false">
      <c r="A82" s="7" t="s">
        <v>308</v>
      </c>
      <c r="B82" s="1" t="s">
        <v>309</v>
      </c>
      <c r="C82" s="1" t="s">
        <v>292</v>
      </c>
      <c r="D82" s="1" t="s">
        <v>310</v>
      </c>
      <c r="F82" s="1" t="s">
        <v>27</v>
      </c>
      <c r="H82" s="1" t="s">
        <v>275</v>
      </c>
      <c r="M82" s="1" t="s">
        <v>31</v>
      </c>
      <c r="O82" s="1" t="n">
        <v>1</v>
      </c>
      <c r="P82" s="1" t="n">
        <v>269</v>
      </c>
      <c r="Q82" s="1" t="s">
        <v>32</v>
      </c>
      <c r="S82" s="1" t="str">
        <f aca="false">TRIM(_xlfn.CONCAT($F82," ",$G82," ",$H82," ",$I82," ",$J82," ",$K82," ",$L82," ",$M82," ",$N82," ",IF($O82=1,"",$O82&amp;"X"),$P82,$Q82))</f>
        <v>CERVEJA HEINEKEN LATA 269ML</v>
      </c>
      <c r="T82" s="1" t="n">
        <f aca="false">LEN(S82)</f>
        <v>27</v>
      </c>
      <c r="U82" s="1" t="str">
        <f aca="false">TRIM(_xlfn.CONCAT(LEFT($F82,4)," ",$G82," ",$H82," ",$I82," ",IF($J82="sem gluten","S/G",IF($J82="ZERO ALCOOL","Z/A",$J82))," ",IF($K82="sem gluten","S/G",IF($K82="ZERO ALCOOL","Z/A",$K82))," ",IF($L82="sem gluten","S/G",IF($L82="ZERO ALCOOL","Z/A",$L82))," ",_xlfn.xlookup($M82,DICIONÁRIO!$G$2:$G$6,DICIONÁRIO!$H$2:$H$6)," ",IFERROR(_xlfn.xlookup($N82,DICIONÁRIO!$J$2,DICIONÁRIO!$K$2),"")," ",IF($O82=1,"",$O82&amp;"X"),$P82,$Q82))</f>
        <v>CERV HEINEKEN LT 269ML</v>
      </c>
      <c r="V82" s="1" t="n">
        <f aca="false">LEN(U82)</f>
        <v>22</v>
      </c>
      <c r="W82" s="1" t="n">
        <v>30</v>
      </c>
      <c r="X82" s="1" t="str">
        <f aca="false">IF(V82&lt;=W82,"ok","reduzir mais")</f>
        <v>ok</v>
      </c>
      <c r="Y82" s="1" t="str">
        <f aca="false">U82</f>
        <v>CERV HEINEKEN LT 269ML</v>
      </c>
      <c r="Z82" s="1" t="n">
        <f aca="false">LEN(Y82)</f>
        <v>22</v>
      </c>
      <c r="AA82" s="1" t="str">
        <f aca="false">Y82</f>
        <v>CERV HEINEKEN LT 269ML</v>
      </c>
      <c r="AB82" s="1" t="n">
        <f aca="false">LEN(AA82)</f>
        <v>22</v>
      </c>
    </row>
    <row r="83" customFormat="false" ht="18" hidden="false" customHeight="false" outlineLevel="0" collapsed="false">
      <c r="A83" s="7" t="s">
        <v>311</v>
      </c>
      <c r="B83" s="1" t="s">
        <v>312</v>
      </c>
      <c r="C83" s="1" t="s">
        <v>313</v>
      </c>
      <c r="F83" s="1" t="s">
        <v>27</v>
      </c>
      <c r="H83" s="1" t="s">
        <v>275</v>
      </c>
      <c r="M83" s="1" t="s">
        <v>31</v>
      </c>
      <c r="O83" s="1" t="n">
        <v>1</v>
      </c>
      <c r="P83" s="1" t="n">
        <v>269</v>
      </c>
      <c r="Q83" s="1" t="s">
        <v>32</v>
      </c>
      <c r="S83" s="1" t="str">
        <f aca="false">TRIM(_xlfn.CONCAT($F83," ",$G83," ",$H83," ",$I83," ",$J83," ",$K83," ",$L83," ",$M83," ",$N83," ",IF($O83=1,"",$O83&amp;"X"),$P83,$Q83))</f>
        <v>CERVEJA HEINEKEN LATA 269ML</v>
      </c>
      <c r="T83" s="1" t="n">
        <f aca="false">LEN(S83)</f>
        <v>27</v>
      </c>
      <c r="U83" s="1" t="str">
        <f aca="false">TRIM(_xlfn.CONCAT(LEFT($F83,4)," ",$G83," ",$H83," ",$I83," ",IF($J83="sem gluten","S/G",IF($J83="ZERO ALCOOL","Z/A",$J83))," ",IF($K83="sem gluten","S/G",IF($K83="ZERO ALCOOL","Z/A",$K83))," ",IF($L83="sem gluten","S/G",IF($L83="ZERO ALCOOL","Z/A",$L83))," ",_xlfn.xlookup($M83,DICIONÁRIO!$G$2:$G$6,DICIONÁRIO!$H$2:$H$6)," ",IFERROR(_xlfn.xlookup($N83,DICIONÁRIO!$J$2,DICIONÁRIO!$K$2),"")," ",IF($O83=1,"",$O83&amp;"X"),$P83,$Q83))</f>
        <v>CERV HEINEKEN LT 269ML</v>
      </c>
      <c r="V83" s="1" t="n">
        <f aca="false">LEN(U83)</f>
        <v>22</v>
      </c>
      <c r="W83" s="1" t="n">
        <v>30</v>
      </c>
      <c r="X83" s="1" t="str">
        <f aca="false">IF(V83&lt;=W83,"ok","reduzir mais")</f>
        <v>ok</v>
      </c>
      <c r="Y83" s="1" t="str">
        <f aca="false">U83</f>
        <v>CERV HEINEKEN LT 269ML</v>
      </c>
      <c r="Z83" s="1" t="n">
        <f aca="false">LEN(Y83)</f>
        <v>22</v>
      </c>
      <c r="AA83" s="1" t="str">
        <f aca="false">Y83</f>
        <v>CERV HEINEKEN LT 269ML</v>
      </c>
      <c r="AB83" s="1" t="n">
        <f aca="false">LEN(AA83)</f>
        <v>22</v>
      </c>
    </row>
    <row r="84" customFormat="false" ht="18" hidden="false" customHeight="false" outlineLevel="0" collapsed="false">
      <c r="A84" s="7" t="s">
        <v>314</v>
      </c>
      <c r="B84" s="1" t="s">
        <v>315</v>
      </c>
      <c r="C84" s="1" t="s">
        <v>286</v>
      </c>
      <c r="D84" s="1" t="s">
        <v>316</v>
      </c>
      <c r="F84" s="1" t="s">
        <v>27</v>
      </c>
      <c r="H84" s="1" t="s">
        <v>275</v>
      </c>
      <c r="M84" s="1" t="s">
        <v>31</v>
      </c>
      <c r="O84" s="1" t="n">
        <v>1</v>
      </c>
      <c r="P84" s="1" t="n">
        <v>350</v>
      </c>
      <c r="Q84" s="1" t="s">
        <v>32</v>
      </c>
      <c r="S84" s="1" t="str">
        <f aca="false">TRIM(_xlfn.CONCAT($F84," ",$G84," ",$H84," ",$I84," ",$J84," ",$K84," ",$L84," ",$M84," ",$N84," ",IF($O84=1,"",$O84&amp;"X"),$P84,$Q84))</f>
        <v>CERVEJA HEINEKEN LATA 350ML</v>
      </c>
      <c r="T84" s="1" t="n">
        <f aca="false">LEN(S84)</f>
        <v>27</v>
      </c>
      <c r="U84" s="1" t="str">
        <f aca="false">TRIM(_xlfn.CONCAT(LEFT($F84,4)," ",$G84," ",$H84," ",$I84," ",IF($J84="sem gluten","S/G",IF($J84="ZERO ALCOOL","Z/A",$J84))," ",IF($K84="sem gluten","S/G",IF($K84="ZERO ALCOOL","Z/A",$K84))," ",IF($L84="sem gluten","S/G",IF($L84="ZERO ALCOOL","Z/A",$L84))," ",_xlfn.xlookup($M84,DICIONÁRIO!$G$2:$G$6,DICIONÁRIO!$H$2:$H$6)," ",IFERROR(_xlfn.xlookup($N84,DICIONÁRIO!$J$2,DICIONÁRIO!$K$2),"")," ",IF($O84=1,"",$O84&amp;"X"),$P84,$Q84))</f>
        <v>CERV HEINEKEN LT 350ML</v>
      </c>
      <c r="V84" s="1" t="n">
        <f aca="false">LEN(U84)</f>
        <v>22</v>
      </c>
      <c r="W84" s="1" t="n">
        <v>30</v>
      </c>
      <c r="X84" s="1" t="str">
        <f aca="false">IF(V84&lt;=W84,"ok","reduzir mais")</f>
        <v>ok</v>
      </c>
      <c r="Y84" s="1" t="str">
        <f aca="false">U84</f>
        <v>CERV HEINEKEN LT 350ML</v>
      </c>
      <c r="Z84" s="1" t="n">
        <f aca="false">LEN(Y84)</f>
        <v>22</v>
      </c>
      <c r="AA84" s="1" t="str">
        <f aca="false">Y84</f>
        <v>CERV HEINEKEN LT 350ML</v>
      </c>
      <c r="AB84" s="1" t="n">
        <f aca="false">LEN(AA84)</f>
        <v>22</v>
      </c>
    </row>
    <row r="85" customFormat="false" ht="18" hidden="false" customHeight="false" outlineLevel="0" collapsed="false">
      <c r="A85" s="1" t="s">
        <v>317</v>
      </c>
      <c r="C85" s="1" t="s">
        <v>286</v>
      </c>
      <c r="D85" s="1" t="s">
        <v>318</v>
      </c>
      <c r="F85" s="1" t="s">
        <v>27</v>
      </c>
      <c r="H85" s="1" t="s">
        <v>275</v>
      </c>
      <c r="M85" s="1" t="s">
        <v>31</v>
      </c>
      <c r="O85" s="1" t="n">
        <v>12</v>
      </c>
      <c r="P85" s="1" t="n">
        <v>350</v>
      </c>
      <c r="Q85" s="1" t="s">
        <v>32</v>
      </c>
      <c r="S85" s="1" t="str">
        <f aca="false">TRIM(_xlfn.CONCAT($F85," ",$G85," ",$H85," ",$I85," ",$J85," ",$K85," ",$L85," ",$M85," ",$N85," ",IF($O85=1,"",$O85&amp;"X"),$P85,$Q85))</f>
        <v>CERVEJA HEINEKEN LATA 12X350ML</v>
      </c>
      <c r="T85" s="1" t="n">
        <f aca="false">LEN(S85)</f>
        <v>30</v>
      </c>
      <c r="U85" s="1" t="str">
        <f aca="false">TRIM(_xlfn.CONCAT(LEFT($F85,4)," ",$G85," ",$H85," ",$I85," ",IF($J85="sem gluten","S/G",IF($J85="ZERO ALCOOL","Z/A",$J85))," ",IF($K85="sem gluten","S/G",IF($K85="ZERO ALCOOL","Z/A",$K85))," ",IF($L85="sem gluten","S/G",IF($L85="ZERO ALCOOL","Z/A",$L85))," ",_xlfn.xlookup($M85,DICIONÁRIO!$G$2:$G$6,DICIONÁRIO!$H$2:$H$6)," ",IFERROR(_xlfn.xlookup($N85,DICIONÁRIO!$J$2,DICIONÁRIO!$K$2),"")," ",IF($O85=1,"",$O85&amp;"X"),$P85,$Q85))</f>
        <v>CERV HEINEKEN LT 12X350ML</v>
      </c>
      <c r="V85" s="1" t="n">
        <f aca="false">LEN(U85)</f>
        <v>25</v>
      </c>
      <c r="W85" s="1" t="n">
        <v>30</v>
      </c>
      <c r="X85" s="1" t="str">
        <f aca="false">IF(V85&lt;=W85,"ok","reduzir mais")</f>
        <v>ok</v>
      </c>
      <c r="Y85" s="1" t="str">
        <f aca="false">U85</f>
        <v>CERV HEINEKEN LT 12X350ML</v>
      </c>
      <c r="Z85" s="1" t="n">
        <f aca="false">LEN(Y85)</f>
        <v>25</v>
      </c>
      <c r="AA85" s="1" t="str">
        <f aca="false">Y85</f>
        <v>CERV HEINEKEN LT 12X350ML</v>
      </c>
      <c r="AB85" s="1" t="n">
        <f aca="false">LEN(AA85)</f>
        <v>25</v>
      </c>
    </row>
    <row r="86" customFormat="false" ht="18" hidden="false" customHeight="false" outlineLevel="0" collapsed="false">
      <c r="A86" s="7" t="s">
        <v>319</v>
      </c>
      <c r="B86" s="1" t="s">
        <v>320</v>
      </c>
      <c r="C86" s="1" t="s">
        <v>302</v>
      </c>
      <c r="D86" s="1" t="s">
        <v>321</v>
      </c>
      <c r="F86" s="1" t="s">
        <v>27</v>
      </c>
      <c r="H86" s="1" t="s">
        <v>275</v>
      </c>
      <c r="J86" s="1" t="s">
        <v>197</v>
      </c>
      <c r="M86" s="1" t="s">
        <v>31</v>
      </c>
      <c r="O86" s="1" t="n">
        <v>1</v>
      </c>
      <c r="P86" s="1" t="n">
        <v>350</v>
      </c>
      <c r="Q86" s="1" t="s">
        <v>32</v>
      </c>
      <c r="S86" s="1" t="str">
        <f aca="false">TRIM(_xlfn.CONCAT($F86," ",$G86," ",$H86," ",$I86," ",$J86," ",$K86," ",$L86," ",$M86," ",$N86," ",IF($O86=1,"",$O86&amp;"X"),$P86,$Q86))</f>
        <v>CERVEJA HEINEKEN ZERO ALCOOL LATA 350ML</v>
      </c>
      <c r="T86" s="1" t="n">
        <f aca="false">LEN(S86)</f>
        <v>39</v>
      </c>
      <c r="U86" s="1" t="str">
        <f aca="false">TRIM(_xlfn.CONCAT(LEFT($F86,4)," ",$G86," ",$H86," ",$I86," ",IF($J86="sem gluten","S/G",IF($J86="ZERO ALCOOL","Z/A",$J86))," ",IF($K86="sem gluten","S/G",IF($K86="ZERO ALCOOL","Z/A",$K86))," ",IF($L86="sem gluten","S/G",IF($L86="ZERO ALCOOL","Z/A",$L86))," ",_xlfn.xlookup($M86,DICIONÁRIO!$G$2:$G$6,DICIONÁRIO!$H$2:$H$6)," ",IFERROR(_xlfn.xlookup($N86,DICIONÁRIO!$J$2,DICIONÁRIO!$K$2),"")," ",IF($O86=1,"",$O86&amp;"X"),$P86,$Q86))</f>
        <v>CERV HEINEKEN Z/A LT 350ML</v>
      </c>
      <c r="V86" s="1" t="n">
        <f aca="false">LEN(U86)</f>
        <v>26</v>
      </c>
      <c r="W86" s="1" t="n">
        <v>30</v>
      </c>
      <c r="X86" s="1" t="str">
        <f aca="false">IF(V86&lt;=W86,"ok","reduzir mais")</f>
        <v>ok</v>
      </c>
      <c r="Y86" s="1" t="str">
        <f aca="false">U86</f>
        <v>CERV HEINEKEN Z/A LT 350ML</v>
      </c>
      <c r="Z86" s="1" t="n">
        <f aca="false">LEN(Y86)</f>
        <v>26</v>
      </c>
      <c r="AA86" s="1" t="str">
        <f aca="false">Y86</f>
        <v>CERV HEINEKEN Z/A LT 350ML</v>
      </c>
      <c r="AB86" s="1" t="n">
        <f aca="false">LEN(AA86)</f>
        <v>26</v>
      </c>
    </row>
    <row r="87" customFormat="false" ht="18" hidden="false" customHeight="false" outlineLevel="0" collapsed="false">
      <c r="A87" s="1" t="s">
        <v>322</v>
      </c>
      <c r="C87" s="1" t="s">
        <v>302</v>
      </c>
      <c r="D87" s="1" t="s">
        <v>323</v>
      </c>
      <c r="F87" s="1" t="s">
        <v>27</v>
      </c>
      <c r="H87" s="1" t="s">
        <v>275</v>
      </c>
      <c r="J87" s="1" t="s">
        <v>197</v>
      </c>
      <c r="M87" s="1" t="s">
        <v>31</v>
      </c>
      <c r="O87" s="1" t="n">
        <v>12</v>
      </c>
      <c r="P87" s="1" t="n">
        <v>350</v>
      </c>
      <c r="Q87" s="1" t="s">
        <v>32</v>
      </c>
      <c r="S87" s="1" t="str">
        <f aca="false">TRIM(_xlfn.CONCAT($F87," ",$G87," ",$H87," ",$I87," ",$J87," ",$K87," ",$L87," ",$M87," ",$N87," ",IF($O87=1,"",$O87&amp;"X"),$P87,$Q87))</f>
        <v>CERVEJA HEINEKEN ZERO ALCOOL LATA 12X350ML</v>
      </c>
      <c r="T87" s="1" t="n">
        <f aca="false">LEN(S87)</f>
        <v>42</v>
      </c>
      <c r="U87" s="1" t="str">
        <f aca="false">TRIM(_xlfn.CONCAT(LEFT($F87,4)," ",$G87," ",$H87," ",$I87," ",IF($J87="sem gluten","S/G",IF($J87="ZERO ALCOOL","Z/A",$J87))," ",IF($K87="sem gluten","S/G",IF($K87="ZERO ALCOOL","Z/A",$K87))," ",IF($L87="sem gluten","S/G",IF($L87="ZERO ALCOOL","Z/A",$L87))," ",_xlfn.xlookup($M87,DICIONÁRIO!$G$2:$G$6,DICIONÁRIO!$H$2:$H$6)," ",IFERROR(_xlfn.xlookup($N87,DICIONÁRIO!$J$2,DICIONÁRIO!$K$2),"")," ",IF($O87=1,"",$O87&amp;"X"),$P87,$Q87))</f>
        <v>CERV HEINEKEN Z/A LT 12X350ML</v>
      </c>
      <c r="V87" s="1" t="n">
        <f aca="false">LEN(U87)</f>
        <v>29</v>
      </c>
      <c r="W87" s="1" t="n">
        <v>30</v>
      </c>
      <c r="X87" s="1" t="str">
        <f aca="false">IF(V87&lt;=W87,"ok","reduzir mais")</f>
        <v>ok</v>
      </c>
      <c r="Y87" s="1" t="str">
        <f aca="false">U87</f>
        <v>CERV HEINEKEN Z/A LT 12X350ML</v>
      </c>
      <c r="Z87" s="1" t="n">
        <f aca="false">LEN(Y87)</f>
        <v>29</v>
      </c>
      <c r="AA87" s="1" t="str">
        <f aca="false">Y87</f>
        <v>CERV HEINEKEN Z/A LT 12X350ML</v>
      </c>
      <c r="AB87" s="1" t="n">
        <f aca="false">LEN(AA87)</f>
        <v>29</v>
      </c>
    </row>
    <row r="88" customFormat="false" ht="18" hidden="false" customHeight="false" outlineLevel="0" collapsed="false">
      <c r="A88" s="7" t="s">
        <v>324</v>
      </c>
      <c r="B88" s="1" t="s">
        <v>325</v>
      </c>
      <c r="C88" s="1" t="s">
        <v>286</v>
      </c>
      <c r="D88" s="1" t="s">
        <v>315</v>
      </c>
      <c r="F88" s="1" t="s">
        <v>27</v>
      </c>
      <c r="H88" s="1" t="s">
        <v>275</v>
      </c>
      <c r="M88" s="1" t="s">
        <v>31</v>
      </c>
      <c r="O88" s="1" t="n">
        <v>1</v>
      </c>
      <c r="P88" s="1" t="n">
        <v>350</v>
      </c>
      <c r="Q88" s="1" t="s">
        <v>32</v>
      </c>
      <c r="S88" s="1" t="str">
        <f aca="false">TRIM(_xlfn.CONCAT($F88," ",$G88," ",$H88," ",$I88," ",$J88," ",$K88," ",$L88," ",$M88," ",$N88," ",IF($O88=1,"",$O88&amp;"X"),$P88,$Q88))</f>
        <v>CERVEJA HEINEKEN LATA 350ML</v>
      </c>
      <c r="T88" s="1" t="n">
        <f aca="false">LEN(S88)</f>
        <v>27</v>
      </c>
      <c r="U88" s="1" t="str">
        <f aca="false">TRIM(_xlfn.CONCAT(LEFT($F88,4)," ",$G88," ",$H88," ",$I88," ",IF($J88="sem gluten","S/G",IF($J88="ZERO ALCOOL","Z/A",$J88))," ",IF($K88="sem gluten","S/G",IF($K88="ZERO ALCOOL","Z/A",$K88))," ",IF($L88="sem gluten","S/G",IF($L88="ZERO ALCOOL","Z/A",$L88))," ",_xlfn.xlookup($M88,DICIONÁRIO!$G$2:$G$6,DICIONÁRIO!$H$2:$H$6)," ",IFERROR(_xlfn.xlookup($N88,DICIONÁRIO!$J$2,DICIONÁRIO!$K$2),"")," ",IF($O88=1,"",$O88&amp;"X"),$P88,$Q88))</f>
        <v>CERV HEINEKEN LT 350ML</v>
      </c>
      <c r="V88" s="1" t="n">
        <f aca="false">LEN(U88)</f>
        <v>22</v>
      </c>
      <c r="W88" s="1" t="n">
        <v>30</v>
      </c>
      <c r="X88" s="1" t="str">
        <f aca="false">IF(V88&lt;=W88,"ok","reduzir mais")</f>
        <v>ok</v>
      </c>
      <c r="Y88" s="1" t="str">
        <f aca="false">U88</f>
        <v>CERV HEINEKEN LT 350ML</v>
      </c>
      <c r="Z88" s="1" t="n">
        <f aca="false">LEN(Y88)</f>
        <v>22</v>
      </c>
      <c r="AA88" s="1" t="str">
        <f aca="false">Y88</f>
        <v>CERV HEINEKEN LT 350ML</v>
      </c>
      <c r="AB88" s="1" t="n">
        <f aca="false">LEN(AA88)</f>
        <v>22</v>
      </c>
    </row>
    <row r="89" customFormat="false" ht="18" hidden="false" customHeight="false" outlineLevel="0" collapsed="false">
      <c r="A89" s="7" t="s">
        <v>326</v>
      </c>
      <c r="B89" s="1" t="s">
        <v>327</v>
      </c>
      <c r="C89" s="1" t="s">
        <v>286</v>
      </c>
      <c r="F89" s="1" t="s">
        <v>27</v>
      </c>
      <c r="H89" s="1" t="s">
        <v>275</v>
      </c>
      <c r="M89" s="1" t="s">
        <v>31</v>
      </c>
      <c r="O89" s="1" t="n">
        <v>1</v>
      </c>
      <c r="P89" s="1" t="n">
        <v>350</v>
      </c>
      <c r="Q89" s="1" t="s">
        <v>32</v>
      </c>
      <c r="S89" s="1" t="str">
        <f aca="false">TRIM(_xlfn.CONCAT($F89," ",$G89," ",$H89," ",$I89," ",$J89," ",$K89," ",$L89," ",$M89," ",$N89," ",IF($O89=1,"",$O89&amp;"X"),$P89,$Q89))</f>
        <v>CERVEJA HEINEKEN LATA 350ML</v>
      </c>
      <c r="T89" s="1" t="n">
        <f aca="false">LEN(S89)</f>
        <v>27</v>
      </c>
      <c r="U89" s="1" t="str">
        <f aca="false">TRIM(_xlfn.CONCAT(LEFT($F89,4)," ",$G89," ",$H89," ",$I89," ",IF($J89="sem gluten","S/G",IF($J89="ZERO ALCOOL","Z/A",$J89))," ",IF($K89="sem gluten","S/G",IF($K89="ZERO ALCOOL","Z/A",$K89))," ",IF($L89="sem gluten","S/G",IF($L89="ZERO ALCOOL","Z/A",$L89))," ",_xlfn.xlookup($M89,DICIONÁRIO!$G$2:$G$6,DICIONÁRIO!$H$2:$H$6)," ",IFERROR(_xlfn.xlookup($N89,DICIONÁRIO!$J$2,DICIONÁRIO!$K$2),"")," ",IF($O89=1,"",$O89&amp;"X"),$P89,$Q89))</f>
        <v>CERV HEINEKEN LT 350ML</v>
      </c>
      <c r="V89" s="1" t="n">
        <f aca="false">LEN(U89)</f>
        <v>22</v>
      </c>
      <c r="W89" s="1" t="n">
        <v>30</v>
      </c>
      <c r="X89" s="1" t="str">
        <f aca="false">IF(V89&lt;=W89,"ok","reduzir mais")</f>
        <v>ok</v>
      </c>
      <c r="Y89" s="1" t="str">
        <f aca="false">U89</f>
        <v>CERV HEINEKEN LT 350ML</v>
      </c>
      <c r="Z89" s="1" t="n">
        <f aca="false">LEN(Y89)</f>
        <v>22</v>
      </c>
      <c r="AA89" s="1" t="str">
        <f aca="false">Y89</f>
        <v>CERV HEINEKEN LT 350ML</v>
      </c>
      <c r="AB89" s="1" t="n">
        <f aca="false">LEN(AA89)</f>
        <v>22</v>
      </c>
    </row>
    <row r="90" customFormat="false" ht="18" hidden="false" customHeight="false" outlineLevel="0" collapsed="false">
      <c r="A90" s="7" t="s">
        <v>328</v>
      </c>
      <c r="B90" s="1" t="s">
        <v>329</v>
      </c>
      <c r="C90" s="1" t="s">
        <v>330</v>
      </c>
      <c r="D90" s="1" t="s">
        <v>331</v>
      </c>
      <c r="F90" s="1" t="s">
        <v>27</v>
      </c>
      <c r="H90" s="1" t="s">
        <v>275</v>
      </c>
      <c r="M90" s="1" t="s">
        <v>332</v>
      </c>
      <c r="O90" s="1" t="n">
        <v>1</v>
      </c>
      <c r="P90" s="1" t="n">
        <v>5</v>
      </c>
      <c r="Q90" s="1" t="s">
        <v>71</v>
      </c>
      <c r="S90" s="1" t="str">
        <f aca="false">TRIM(_xlfn.CONCAT($F90," ",$G90," ",$H90," ",$I90," ",$J90," ",$K90," ",$L90," ",$M90," ",$N90," ",IF($O90=1,"",$O90&amp;"X"),$P90,$Q90))</f>
        <v>CERVEJA HEINEKEN BARRIL 5L</v>
      </c>
      <c r="T90" s="1" t="n">
        <f aca="false">LEN(S90)</f>
        <v>26</v>
      </c>
      <c r="U90" s="1" t="str">
        <f aca="false">TRIM(_xlfn.CONCAT(LEFT($F90,4)," ",$G90," ",$H90," ",$I90," ",IF($J90="sem gluten","S/G",IF($J90="ZERO ALCOOL","Z/A",$J90))," ",IF($K90="sem gluten","S/G",IF($K90="ZERO ALCOOL","Z/A",$K90))," ",IF($L90="sem gluten","S/G",IF($L90="ZERO ALCOOL","Z/A",$L90))," ",_xlfn.xlookup($M90,DICIONÁRIO!$G$2:$G$6,DICIONÁRIO!$H$2:$H$6)," ",IFERROR(_xlfn.xlookup($N90,DICIONÁRIO!$J$2,DICIONÁRIO!$K$2),"")," ",IF($O90=1,"",$O90&amp;"X"),$P90,$Q90))</f>
        <v>CERV HEINEKEN BRL 5L</v>
      </c>
      <c r="V90" s="1" t="n">
        <f aca="false">LEN(U90)</f>
        <v>20</v>
      </c>
      <c r="W90" s="1" t="n">
        <v>30</v>
      </c>
      <c r="X90" s="1" t="str">
        <f aca="false">IF(V90&lt;=W90,"ok","reduzir mais")</f>
        <v>ok</v>
      </c>
      <c r="Y90" s="1" t="str">
        <f aca="false">U90</f>
        <v>CERV HEINEKEN BRL 5L</v>
      </c>
      <c r="Z90" s="1" t="n">
        <f aca="false">LEN(Y90)</f>
        <v>20</v>
      </c>
      <c r="AA90" s="1" t="str">
        <f aca="false">Y90</f>
        <v>CERV HEINEKEN BRL 5L</v>
      </c>
      <c r="AB90" s="1" t="n">
        <f aca="false">LEN(AA90)</f>
        <v>20</v>
      </c>
    </row>
    <row r="91" customFormat="false" ht="18" hidden="false" customHeight="false" outlineLevel="0" collapsed="false">
      <c r="A91" s="7" t="s">
        <v>333</v>
      </c>
      <c r="B91" s="1" t="s">
        <v>334</v>
      </c>
      <c r="C91" s="1" t="s">
        <v>274</v>
      </c>
      <c r="F91" s="1" t="s">
        <v>27</v>
      </c>
      <c r="H91" s="1" t="s">
        <v>275</v>
      </c>
      <c r="M91" s="1" t="s">
        <v>63</v>
      </c>
      <c r="O91" s="1" t="n">
        <v>1</v>
      </c>
      <c r="P91" s="1" t="n">
        <v>600</v>
      </c>
      <c r="Q91" s="1" t="s">
        <v>32</v>
      </c>
      <c r="S91" s="1" t="str">
        <f aca="false">TRIM(_xlfn.CONCAT($F91," ",$G91," ",$H91," ",$I91," ",$J91," ",$K91," ",$L91," ",$M91," ",$N91," ",IF($O91=1,"",$O91&amp;"X"),$P91,$Q91))</f>
        <v>CERVEJA HEINEKEN GARRAFA 600ML</v>
      </c>
      <c r="T91" s="1" t="n">
        <f aca="false">LEN(S91)</f>
        <v>30</v>
      </c>
      <c r="U91" s="1" t="str">
        <f aca="false">TRIM(_xlfn.CONCAT(LEFT($F91,4)," ",$G91," ",$H91," ",$I91," ",IF($J91="sem gluten","S/G",IF($J91="ZERO ALCOOL","Z/A",$J91))," ",IF($K91="sem gluten","S/G",IF($K91="ZERO ALCOOL","Z/A",$K91))," ",IF($L91="sem gluten","S/G",IF($L91="ZERO ALCOOL","Z/A",$L91))," ",_xlfn.xlookup($M91,DICIONÁRIO!$G$2:$G$6,DICIONÁRIO!$H$2:$H$6)," ",IFERROR(_xlfn.xlookup($N91,DICIONÁRIO!$J$2,DICIONÁRIO!$K$2),"")," ",IF($O91=1,"",$O91&amp;"X"),$P91,$Q91))</f>
        <v>CERV HEINEKEN GF 600ML</v>
      </c>
      <c r="V91" s="1" t="n">
        <f aca="false">LEN(U91)</f>
        <v>22</v>
      </c>
      <c r="W91" s="1" t="n">
        <v>30</v>
      </c>
      <c r="X91" s="1" t="str">
        <f aca="false">IF(V91&lt;=W91,"ok","reduzir mais")</f>
        <v>ok</v>
      </c>
      <c r="Y91" s="1" t="str">
        <f aca="false">U91</f>
        <v>CERV HEINEKEN GF 600ML</v>
      </c>
      <c r="Z91" s="1" t="n">
        <f aca="false">LEN(Y91)</f>
        <v>22</v>
      </c>
      <c r="AA91" s="1" t="str">
        <f aca="false">Y91</f>
        <v>CERV HEINEKEN GF 600ML</v>
      </c>
      <c r="AB91" s="1" t="n">
        <f aca="false">LEN(AA91)</f>
        <v>22</v>
      </c>
    </row>
    <row r="92" customFormat="false" ht="18" hidden="false" customHeight="false" outlineLevel="0" collapsed="false">
      <c r="A92" s="7" t="s">
        <v>335</v>
      </c>
      <c r="B92" s="1" t="s">
        <v>336</v>
      </c>
      <c r="C92" s="1" t="s">
        <v>337</v>
      </c>
      <c r="F92" s="1" t="s">
        <v>27</v>
      </c>
      <c r="H92" s="1" t="s">
        <v>338</v>
      </c>
      <c r="J92" s="1" t="s">
        <v>339</v>
      </c>
      <c r="M92" s="1" t="s">
        <v>49</v>
      </c>
      <c r="O92" s="1" t="n">
        <v>1</v>
      </c>
      <c r="P92" s="1" t="n">
        <v>330</v>
      </c>
      <c r="Q92" s="1" t="s">
        <v>32</v>
      </c>
      <c r="S92" s="1" t="str">
        <f aca="false">TRIM(_xlfn.CONCAT($F92," ",$G92," ",$H92," ",$I92," ",$J92," ",$K92," ",$L92," ",$M92," ",$N92," ",IF($O92=1,"",$O92&amp;"X"),$P92,$Q92))</f>
        <v>CERVEJA HOEGAARDEN WITBIER LONG NECK 330ML</v>
      </c>
      <c r="T92" s="1" t="n">
        <f aca="false">LEN(S92)</f>
        <v>42</v>
      </c>
      <c r="U92" s="1" t="str">
        <f aca="false">TRIM(_xlfn.CONCAT(LEFT($F92,4)," ",$G92," ",$H92," ",$I92," ",IF($J92="sem gluten","S/G",IF($J92="ZERO ALCOOL","Z/A",$J92))," ",IF($K92="sem gluten","S/G",IF($K92="ZERO ALCOOL","Z/A",$K92))," ",IF($L92="sem gluten","S/G",IF($L92="ZERO ALCOOL","Z/A",$L92))," ",_xlfn.xlookup($M92,DICIONÁRIO!$G$2:$G$6,DICIONÁRIO!$H$2:$H$6)," ",IFERROR(_xlfn.xlookup($N92,DICIONÁRIO!$J$2,DICIONÁRIO!$K$2),"")," ",IF($O92=1,"",$O92&amp;"X"),$P92,$Q92))</f>
        <v>CERV HOEGAARDEN WITBIER LN 330ML</v>
      </c>
      <c r="V92" s="1" t="n">
        <f aca="false">LEN(U92)</f>
        <v>32</v>
      </c>
      <c r="W92" s="1" t="n">
        <v>30</v>
      </c>
      <c r="X92" s="1" t="str">
        <f aca="false">IF(V92&lt;=W92,"ok","reduzir mais")</f>
        <v>reduzir mais</v>
      </c>
      <c r="Y92" s="1" t="str">
        <f aca="false">U92</f>
        <v>CERV HOEGAARDEN WITBIER LN 330ML</v>
      </c>
      <c r="Z92" s="1" t="n">
        <f aca="false">LEN(Y92)</f>
        <v>32</v>
      </c>
      <c r="AA92" s="1" t="str">
        <f aca="false">Y92</f>
        <v>CERV HOEGAARDEN WITBIER LN 330ML</v>
      </c>
      <c r="AB92" s="1" t="n">
        <f aca="false">LEN(AA92)</f>
        <v>32</v>
      </c>
    </row>
    <row r="93" customFormat="false" ht="18" hidden="false" customHeight="false" outlineLevel="0" collapsed="false">
      <c r="A93" s="7" t="s">
        <v>340</v>
      </c>
      <c r="B93" s="1" t="s">
        <v>341</v>
      </c>
      <c r="C93" s="1" t="s">
        <v>342</v>
      </c>
      <c r="F93" s="1" t="s">
        <v>27</v>
      </c>
      <c r="H93" s="1" t="s">
        <v>338</v>
      </c>
      <c r="J93" s="1" t="s">
        <v>339</v>
      </c>
      <c r="M93" s="1" t="s">
        <v>31</v>
      </c>
      <c r="O93" s="1" t="n">
        <v>1</v>
      </c>
      <c r="P93" s="1" t="n">
        <v>269</v>
      </c>
      <c r="Q93" s="1" t="s">
        <v>32</v>
      </c>
      <c r="S93" s="1" t="str">
        <f aca="false">TRIM(_xlfn.CONCAT($F93," ",$G93," ",$H93," ",$I93," ",$J93," ",$K93," ",$L93," ",$M93," ",$N93," ",IF($O93=1,"",$O93&amp;"X"),$P93,$Q93))</f>
        <v>CERVEJA HOEGAARDEN WITBIER LATA 269ML</v>
      </c>
      <c r="T93" s="1" t="n">
        <f aca="false">LEN(S93)</f>
        <v>37</v>
      </c>
      <c r="U93" s="1" t="str">
        <f aca="false">TRIM(_xlfn.CONCAT(LEFT($F93,4)," ",$G93," ",$H93," ",$I93," ",IF($J93="sem gluten","S/G",IF($J93="ZERO ALCOOL","Z/A",$J93))," ",IF($K93="sem gluten","S/G",IF($K93="ZERO ALCOOL","Z/A",$K93))," ",IF($L93="sem gluten","S/G",IF($L93="ZERO ALCOOL","Z/A",$L93))," ",_xlfn.xlookup($M93,DICIONÁRIO!$G$2:$G$6,DICIONÁRIO!$H$2:$H$6)," ",IFERROR(_xlfn.xlookup($N93,DICIONÁRIO!$J$2,DICIONÁRIO!$K$2),"")," ",IF($O93=1,"",$O93&amp;"X"),$P93,$Q93))</f>
        <v>CERV HOEGAARDEN WITBIER LT 269ML</v>
      </c>
      <c r="V93" s="1" t="n">
        <f aca="false">LEN(U93)</f>
        <v>32</v>
      </c>
      <c r="W93" s="1" t="n">
        <v>30</v>
      </c>
      <c r="X93" s="1" t="str">
        <f aca="false">IF(V93&lt;=W93,"ok","reduzir mais")</f>
        <v>reduzir mais</v>
      </c>
      <c r="Y93" s="1" t="str">
        <f aca="false">U93</f>
        <v>CERV HOEGAARDEN WITBIER LT 269ML</v>
      </c>
      <c r="Z93" s="1" t="n">
        <f aca="false">LEN(Y93)</f>
        <v>32</v>
      </c>
      <c r="AA93" s="1" t="str">
        <f aca="false">Y93</f>
        <v>CERV HOEGAARDEN WITBIER LT 269ML</v>
      </c>
      <c r="AB93" s="1" t="n">
        <f aca="false">LEN(AA93)</f>
        <v>32</v>
      </c>
    </row>
    <row r="94" customFormat="false" ht="18" hidden="false" customHeight="false" outlineLevel="0" collapsed="false">
      <c r="A94" s="7" t="s">
        <v>343</v>
      </c>
      <c r="B94" s="1" t="s">
        <v>344</v>
      </c>
      <c r="C94" s="1" t="s">
        <v>345</v>
      </c>
      <c r="F94" s="1" t="s">
        <v>27</v>
      </c>
      <c r="H94" s="1" t="s">
        <v>346</v>
      </c>
      <c r="M94" s="1" t="s">
        <v>63</v>
      </c>
      <c r="N94" s="1" t="s">
        <v>70</v>
      </c>
      <c r="O94" s="1" t="n">
        <v>1</v>
      </c>
      <c r="P94" s="1" t="n">
        <v>600</v>
      </c>
      <c r="Q94" s="1" t="s">
        <v>32</v>
      </c>
      <c r="S94" s="1" t="str">
        <f aca="false">TRIM(_xlfn.CONCAT($F94," ",$G94," ",$H94," ",$I94," ",$J94," ",$K94," ",$L94," ",$M94," ",$N94," ",IF($O94=1,"",$O94&amp;"X"),$P94,$Q94))</f>
        <v>CERVEJA POLAR GARRAFA RETORNAVEL 600ML</v>
      </c>
      <c r="T94" s="1" t="n">
        <f aca="false">LEN(S94)</f>
        <v>38</v>
      </c>
      <c r="U94" s="1" t="str">
        <f aca="false">TRIM(_xlfn.CONCAT(LEFT($F94,4)," ",$G94," ",$H94," ",$I94," ",IF($J94="sem gluten","S/G",IF($J94="ZERO ALCOOL","Z/A",$J94))," ",IF($K94="sem gluten","S/G",IF($K94="ZERO ALCOOL","Z/A",$K94))," ",IF($L94="sem gluten","S/G",IF($L94="ZERO ALCOOL","Z/A",$L94))," ",_xlfn.xlookup($M94,DICIONÁRIO!$G$2:$G$6,DICIONÁRIO!$H$2:$H$6)," ",IFERROR(_xlfn.xlookup($N94,DICIONÁRIO!$J$2,DICIONÁRIO!$K$2),"")," ",IF($O94=1,"",$O94&amp;"X"),$P94,$Q94))</f>
        <v>CERV POLAR GF RT 600ML</v>
      </c>
      <c r="V94" s="1" t="n">
        <f aca="false">LEN(U94)</f>
        <v>22</v>
      </c>
      <c r="W94" s="1" t="n">
        <v>30</v>
      </c>
      <c r="X94" s="1" t="str">
        <f aca="false">IF(V94&lt;=W94,"ok","reduzir mais")</f>
        <v>ok</v>
      </c>
      <c r="Y94" s="1" t="str">
        <f aca="false">U94</f>
        <v>CERV POLAR GF RT 600ML</v>
      </c>
      <c r="Z94" s="1" t="n">
        <f aca="false">LEN(Y94)</f>
        <v>22</v>
      </c>
      <c r="AA94" s="1" t="str">
        <f aca="false">Y94</f>
        <v>CERV POLAR GF RT 600ML</v>
      </c>
      <c r="AB94" s="1" t="n">
        <f aca="false">LEN(AA94)</f>
        <v>22</v>
      </c>
    </row>
    <row r="95" customFormat="false" ht="18" hidden="false" customHeight="false" outlineLevel="0" collapsed="false">
      <c r="A95" s="7" t="s">
        <v>347</v>
      </c>
      <c r="B95" s="1" t="s">
        <v>348</v>
      </c>
      <c r="C95" s="1" t="s">
        <v>349</v>
      </c>
      <c r="F95" s="1" t="s">
        <v>27</v>
      </c>
      <c r="H95" s="1" t="s">
        <v>346</v>
      </c>
      <c r="M95" s="1" t="s">
        <v>31</v>
      </c>
      <c r="O95" s="1" t="n">
        <v>1</v>
      </c>
      <c r="P95" s="1" t="n">
        <v>473</v>
      </c>
      <c r="Q95" s="1" t="s">
        <v>32</v>
      </c>
      <c r="S95" s="1" t="str">
        <f aca="false">TRIM(_xlfn.CONCAT($F95," ",$G95," ",$H95," ",$I95," ",$J95," ",$K95," ",$L95," ",$M95," ",$N95," ",IF($O95=1,"",$O95&amp;"X"),$P95,$Q95))</f>
        <v>CERVEJA POLAR LATA 473ML</v>
      </c>
      <c r="T95" s="1" t="n">
        <f aca="false">LEN(S95)</f>
        <v>24</v>
      </c>
      <c r="U95" s="1" t="str">
        <f aca="false">TRIM(_xlfn.CONCAT(LEFT($F95,4)," ",$G95," ",$H95," ",$I95," ",IF($J95="sem gluten","S/G",IF($J95="ZERO ALCOOL","Z/A",$J95))," ",IF($K95="sem gluten","S/G",IF($K95="ZERO ALCOOL","Z/A",$K95))," ",IF($L95="sem gluten","S/G",IF($L95="ZERO ALCOOL","Z/A",$L95))," ",_xlfn.xlookup($M95,DICIONÁRIO!$G$2:$G$6,DICIONÁRIO!$H$2:$H$6)," ",IFERROR(_xlfn.xlookup($N95,DICIONÁRIO!$J$2,DICIONÁRIO!$K$2),"")," ",IF($O95=1,"",$O95&amp;"X"),$P95,$Q95))</f>
        <v>CERV POLAR LT 473ML</v>
      </c>
      <c r="V95" s="1" t="n">
        <f aca="false">LEN(U95)</f>
        <v>19</v>
      </c>
      <c r="W95" s="1" t="n">
        <v>30</v>
      </c>
      <c r="X95" s="1" t="str">
        <f aca="false">IF(V95&lt;=W95,"ok","reduzir mais")</f>
        <v>ok</v>
      </c>
      <c r="Y95" s="1" t="str">
        <f aca="false">U95</f>
        <v>CERV POLAR LT 473ML</v>
      </c>
      <c r="Z95" s="1" t="n">
        <f aca="false">LEN(Y95)</f>
        <v>19</v>
      </c>
      <c r="AA95" s="1" t="str">
        <f aca="false">Y95</f>
        <v>CERV POLAR LT 473ML</v>
      </c>
      <c r="AB95" s="1" t="n">
        <f aca="false">LEN(AA95)</f>
        <v>19</v>
      </c>
    </row>
    <row r="96" customFormat="false" ht="18" hidden="false" customHeight="false" outlineLevel="0" collapsed="false">
      <c r="A96" s="7" t="s">
        <v>350</v>
      </c>
      <c r="B96" s="1" t="s">
        <v>351</v>
      </c>
      <c r="C96" s="1" t="s">
        <v>349</v>
      </c>
      <c r="F96" s="1" t="s">
        <v>27</v>
      </c>
      <c r="H96" s="1" t="s">
        <v>346</v>
      </c>
      <c r="M96" s="1" t="s">
        <v>31</v>
      </c>
      <c r="O96" s="1" t="n">
        <v>12</v>
      </c>
      <c r="P96" s="1" t="n">
        <v>473</v>
      </c>
      <c r="Q96" s="1" t="s">
        <v>32</v>
      </c>
      <c r="S96" s="1" t="str">
        <f aca="false">TRIM(_xlfn.CONCAT($F96," ",$G96," ",$H96," ",$I96," ",$J96," ",$K96," ",$L96," ",$M96," ",$N96," ",IF($O96=1,"",$O96&amp;"X"),$P96,$Q96))</f>
        <v>CERVEJA POLAR LATA 12X473ML</v>
      </c>
      <c r="T96" s="1" t="n">
        <f aca="false">LEN(S96)</f>
        <v>27</v>
      </c>
      <c r="U96" s="1" t="str">
        <f aca="false">TRIM(_xlfn.CONCAT(LEFT($F96,4)," ",$G96," ",$H96," ",$I96," ",IF($J96="sem gluten","S/G",IF($J96="ZERO ALCOOL","Z/A",$J96))," ",IF($K96="sem gluten","S/G",IF($K96="ZERO ALCOOL","Z/A",$K96))," ",IF($L96="sem gluten","S/G",IF($L96="ZERO ALCOOL","Z/A",$L96))," ",_xlfn.xlookup($M96,DICIONÁRIO!$G$2:$G$6,DICIONÁRIO!$H$2:$H$6)," ",IFERROR(_xlfn.xlookup($N96,DICIONÁRIO!$J$2,DICIONÁRIO!$K$2),"")," ",IF($O96=1,"",$O96&amp;"X"),$P96,$Q96))</f>
        <v>CERV POLAR LT 12X473ML</v>
      </c>
      <c r="V96" s="1" t="n">
        <f aca="false">LEN(U96)</f>
        <v>22</v>
      </c>
      <c r="W96" s="1" t="n">
        <v>30</v>
      </c>
      <c r="X96" s="1" t="str">
        <f aca="false">IF(V96&lt;=W96,"ok","reduzir mais")</f>
        <v>ok</v>
      </c>
      <c r="Y96" s="1" t="str">
        <f aca="false">U96</f>
        <v>CERV POLAR LT 12X473ML</v>
      </c>
      <c r="Z96" s="1" t="n">
        <f aca="false">LEN(Y96)</f>
        <v>22</v>
      </c>
      <c r="AA96" s="1" t="str">
        <f aca="false">Y96</f>
        <v>CERV POLAR LT 12X473ML</v>
      </c>
      <c r="AB96" s="1" t="n">
        <f aca="false">LEN(AA96)</f>
        <v>22</v>
      </c>
    </row>
    <row r="97" customFormat="false" ht="18" hidden="false" customHeight="false" outlineLevel="0" collapsed="false">
      <c r="A97" s="7" t="s">
        <v>352</v>
      </c>
      <c r="B97" s="1" t="s">
        <v>353</v>
      </c>
      <c r="C97" s="1" t="s">
        <v>354</v>
      </c>
      <c r="F97" s="1" t="s">
        <v>27</v>
      </c>
      <c r="H97" s="1" t="s">
        <v>346</v>
      </c>
      <c r="M97" s="1" t="s">
        <v>63</v>
      </c>
      <c r="O97" s="1" t="n">
        <v>1</v>
      </c>
      <c r="P97" s="1" t="n">
        <v>1</v>
      </c>
      <c r="Q97" s="1" t="s">
        <v>71</v>
      </c>
      <c r="S97" s="1" t="str">
        <f aca="false">TRIM(_xlfn.CONCAT($F97," ",$G97," ",$H97," ",$I97," ",$J97," ",$K97," ",$L97," ",$M97," ",$N97," ",IF($O97=1,"",$O97&amp;"X"),$P97,$Q97))</f>
        <v>CERVEJA POLAR GARRAFA 1L</v>
      </c>
      <c r="T97" s="1" t="n">
        <f aca="false">LEN(S97)</f>
        <v>24</v>
      </c>
      <c r="U97" s="1" t="str">
        <f aca="false">TRIM(_xlfn.CONCAT(LEFT($F97,4)," ",$G97," ",$H97," ",$I97," ",IF($J97="sem gluten","S/G",IF($J97="ZERO ALCOOL","Z/A",$J97))," ",IF($K97="sem gluten","S/G",IF($K97="ZERO ALCOOL","Z/A",$K97))," ",IF($L97="sem gluten","S/G",IF($L97="ZERO ALCOOL","Z/A",$L97))," ",_xlfn.xlookup($M97,DICIONÁRIO!$G$2:$G$6,DICIONÁRIO!$H$2:$H$6)," ",IFERROR(_xlfn.xlookup($N97,DICIONÁRIO!$J$2,DICIONÁRIO!$K$2),"")," ",IF($O97=1,"",$O97&amp;"X"),$P97,$Q97))</f>
        <v>CERV POLAR GF 1L</v>
      </c>
      <c r="V97" s="1" t="n">
        <f aca="false">LEN(U97)</f>
        <v>16</v>
      </c>
      <c r="W97" s="1" t="n">
        <v>30</v>
      </c>
      <c r="X97" s="1" t="str">
        <f aca="false">IF(V97&lt;=W97,"ok","reduzir mais")</f>
        <v>ok</v>
      </c>
      <c r="Y97" s="1" t="str">
        <f aca="false">U97</f>
        <v>CERV POLAR GF 1L</v>
      </c>
      <c r="Z97" s="1" t="n">
        <f aca="false">LEN(Y97)</f>
        <v>16</v>
      </c>
      <c r="AA97" s="1" t="str">
        <f aca="false">Y97</f>
        <v>CERV POLAR GF 1L</v>
      </c>
      <c r="AB97" s="1" t="n">
        <f aca="false">LEN(AA97)</f>
        <v>16</v>
      </c>
    </row>
    <row r="98" customFormat="false" ht="18" hidden="false" customHeight="false" outlineLevel="0" collapsed="false">
      <c r="A98" s="7" t="s">
        <v>355</v>
      </c>
      <c r="B98" s="1" t="s">
        <v>356</v>
      </c>
      <c r="C98" s="1" t="s">
        <v>357</v>
      </c>
      <c r="F98" s="1" t="s">
        <v>27</v>
      </c>
      <c r="H98" s="1" t="s">
        <v>346</v>
      </c>
      <c r="M98" s="1" t="s">
        <v>63</v>
      </c>
      <c r="O98" s="1" t="n">
        <v>1</v>
      </c>
      <c r="P98" s="1" t="n">
        <v>300</v>
      </c>
      <c r="Q98" s="1" t="s">
        <v>32</v>
      </c>
      <c r="S98" s="1" t="str">
        <f aca="false">TRIM(_xlfn.CONCAT($F98," ",$G98," ",$H98," ",$I98," ",$J98," ",$K98," ",$L98," ",$M98," ",$N98," ",IF($O98=1,"",$O98&amp;"X"),$P98,$Q98))</f>
        <v>CERVEJA POLAR GARRAFA 300ML</v>
      </c>
      <c r="T98" s="1" t="n">
        <f aca="false">LEN(S98)</f>
        <v>27</v>
      </c>
      <c r="U98" s="1" t="str">
        <f aca="false">TRIM(_xlfn.CONCAT(LEFT($F98,4)," ",$G98," ",$H98," ",$I98," ",IF($J98="sem gluten","S/G",IF($J98="ZERO ALCOOL","Z/A",$J98))," ",IF($K98="sem gluten","S/G",IF($K98="ZERO ALCOOL","Z/A",$K98))," ",IF($L98="sem gluten","S/G",IF($L98="ZERO ALCOOL","Z/A",$L98))," ",_xlfn.xlookup($M98,DICIONÁRIO!$G$2:$G$6,DICIONÁRIO!$H$2:$H$6)," ",IFERROR(_xlfn.xlookup($N98,DICIONÁRIO!$J$2,DICIONÁRIO!$K$2),"")," ",IF($O98=1,"",$O98&amp;"X"),$P98,$Q98))</f>
        <v>CERV POLAR GF 300ML</v>
      </c>
      <c r="V98" s="1" t="n">
        <f aca="false">LEN(U98)</f>
        <v>19</v>
      </c>
      <c r="W98" s="1" t="n">
        <v>30</v>
      </c>
      <c r="X98" s="1" t="str">
        <f aca="false">IF(V98&lt;=W98,"ok","reduzir mais")</f>
        <v>ok</v>
      </c>
      <c r="Y98" s="1" t="str">
        <f aca="false">U98</f>
        <v>CERV POLAR GF 300ML</v>
      </c>
      <c r="Z98" s="1" t="n">
        <f aca="false">LEN(Y98)</f>
        <v>19</v>
      </c>
      <c r="AA98" s="1" t="str">
        <f aca="false">Y98</f>
        <v>CERV POLAR GF 300ML</v>
      </c>
      <c r="AB98" s="1" t="n">
        <f aca="false">LEN(AA98)</f>
        <v>19</v>
      </c>
    </row>
    <row r="99" customFormat="false" ht="18" hidden="false" customHeight="false" outlineLevel="0" collapsed="false">
      <c r="A99" s="7" t="s">
        <v>358</v>
      </c>
      <c r="B99" s="1" t="s">
        <v>359</v>
      </c>
      <c r="C99" s="1" t="s">
        <v>360</v>
      </c>
      <c r="F99" s="1" t="s">
        <v>27</v>
      </c>
      <c r="H99" s="1" t="s">
        <v>346</v>
      </c>
      <c r="M99" s="1" t="s">
        <v>31</v>
      </c>
      <c r="O99" s="1" t="n">
        <v>1</v>
      </c>
      <c r="P99" s="1" t="n">
        <v>350</v>
      </c>
      <c r="Q99" s="1" t="s">
        <v>32</v>
      </c>
      <c r="S99" s="1" t="str">
        <f aca="false">TRIM(_xlfn.CONCAT($F99," ",$G99," ",$H99," ",$I99," ",$J99," ",$K99," ",$L99," ",$M99," ",$N99," ",IF($O99=1,"",$O99&amp;"X"),$P99,$Q99))</f>
        <v>CERVEJA POLAR LATA 350ML</v>
      </c>
      <c r="T99" s="1" t="n">
        <f aca="false">LEN(S99)</f>
        <v>24</v>
      </c>
      <c r="U99" s="1" t="str">
        <f aca="false">TRIM(_xlfn.CONCAT(LEFT($F99,4)," ",$G99," ",$H99," ",$I99," ",IF($J99="sem gluten","S/G",IF($J99="ZERO ALCOOL","Z/A",$J99))," ",IF($K99="sem gluten","S/G",IF($K99="ZERO ALCOOL","Z/A",$K99))," ",IF($L99="sem gluten","S/G",IF($L99="ZERO ALCOOL","Z/A",$L99))," ",_xlfn.xlookup($M99,DICIONÁRIO!$G$2:$G$6,DICIONÁRIO!$H$2:$H$6)," ",IFERROR(_xlfn.xlookup($N99,DICIONÁRIO!$J$2,DICIONÁRIO!$K$2),"")," ",IF($O99=1,"",$O99&amp;"X"),$P99,$Q99))</f>
        <v>CERV POLAR LT 350ML</v>
      </c>
      <c r="V99" s="1" t="n">
        <f aca="false">LEN(U99)</f>
        <v>19</v>
      </c>
      <c r="W99" s="1" t="n">
        <v>30</v>
      </c>
      <c r="X99" s="1" t="str">
        <f aca="false">IF(V99&lt;=W99,"ok","reduzir mais")</f>
        <v>ok</v>
      </c>
      <c r="Y99" s="1" t="str">
        <f aca="false">U99</f>
        <v>CERV POLAR LT 350ML</v>
      </c>
      <c r="Z99" s="1" t="n">
        <f aca="false">LEN(Y99)</f>
        <v>19</v>
      </c>
      <c r="AA99" s="1" t="str">
        <f aca="false">Y99</f>
        <v>CERV POLAR LT 350ML</v>
      </c>
      <c r="AB99" s="1" t="n">
        <f aca="false">LEN(AA99)</f>
        <v>19</v>
      </c>
    </row>
    <row r="100" customFormat="false" ht="18" hidden="false" customHeight="false" outlineLevel="0" collapsed="false">
      <c r="A100" s="7" t="s">
        <v>361</v>
      </c>
      <c r="B100" s="1" t="s">
        <v>362</v>
      </c>
      <c r="C100" s="1" t="s">
        <v>363</v>
      </c>
      <c r="F100" s="1" t="s">
        <v>27</v>
      </c>
      <c r="H100" s="1" t="s">
        <v>364</v>
      </c>
      <c r="M100" s="1" t="s">
        <v>31</v>
      </c>
      <c r="O100" s="1" t="n">
        <v>1</v>
      </c>
      <c r="P100" s="1" t="n">
        <v>473</v>
      </c>
      <c r="Q100" s="1" t="s">
        <v>32</v>
      </c>
      <c r="S100" s="1" t="str">
        <f aca="false">TRIM(_xlfn.CONCAT($F100," ",$G100," ",$H100," ",$I100," ",$J100," ",$K100," ",$L100," ",$M100," ",$N100," ",IF($O100=1,"",$O100&amp;"X"),$P100,$Q100))</f>
        <v>CERVEJA SKOL LATA 473ML</v>
      </c>
      <c r="T100" s="1" t="n">
        <f aca="false">LEN(S100)</f>
        <v>23</v>
      </c>
      <c r="U100" s="1" t="str">
        <f aca="false">TRIM(_xlfn.CONCAT(LEFT($F100,4)," ",$G100," ",$H100," ",$I100," ",IF($J100="sem gluten","S/G",IF($J100="ZERO ALCOOL","Z/A",$J100))," ",IF($K100="sem gluten","S/G",IF($K100="ZERO ALCOOL","Z/A",$K100))," ",IF($L100="sem gluten","S/G",IF($L100="ZERO ALCOOL","Z/A",$L100))," ",_xlfn.xlookup($M100,DICIONÁRIO!$G$2:$G$6,DICIONÁRIO!$H$2:$H$6)," ",IFERROR(_xlfn.xlookup($N100,DICIONÁRIO!$J$2,DICIONÁRIO!$K$2),"")," ",IF($O100=1,"",$O100&amp;"X"),$P100,$Q100))</f>
        <v>CERV SKOL LT 473ML</v>
      </c>
      <c r="V100" s="1" t="n">
        <f aca="false">LEN(U100)</f>
        <v>18</v>
      </c>
      <c r="W100" s="1" t="n">
        <v>30</v>
      </c>
      <c r="X100" s="1" t="str">
        <f aca="false">IF(V100&lt;=W100,"ok","reduzir mais")</f>
        <v>ok</v>
      </c>
      <c r="Y100" s="1" t="str">
        <f aca="false">U100</f>
        <v>CERV SKOL LT 473ML</v>
      </c>
      <c r="Z100" s="1" t="n">
        <f aca="false">LEN(Y100)</f>
        <v>18</v>
      </c>
      <c r="AA100" s="1" t="str">
        <f aca="false">Y100</f>
        <v>CERV SKOL LT 473ML</v>
      </c>
      <c r="AB100" s="1" t="n">
        <f aca="false">LEN(AA100)</f>
        <v>18</v>
      </c>
    </row>
    <row r="101" customFormat="false" ht="18" hidden="false" customHeight="false" outlineLevel="0" collapsed="false">
      <c r="A101" s="7" t="s">
        <v>365</v>
      </c>
      <c r="B101" s="1" t="s">
        <v>366</v>
      </c>
      <c r="C101" s="1" t="s">
        <v>367</v>
      </c>
      <c r="D101" s="1" t="s">
        <v>368</v>
      </c>
      <c r="F101" s="1" t="s">
        <v>27</v>
      </c>
      <c r="H101" s="1" t="s">
        <v>364</v>
      </c>
      <c r="M101" s="1" t="s">
        <v>63</v>
      </c>
      <c r="N101" s="1" t="s">
        <v>70</v>
      </c>
      <c r="O101" s="1" t="n">
        <v>1</v>
      </c>
      <c r="P101" s="1" t="n">
        <v>1</v>
      </c>
      <c r="Q101" s="1" t="s">
        <v>71</v>
      </c>
      <c r="S101" s="1" t="str">
        <f aca="false">TRIM(_xlfn.CONCAT($F101," ",$G101," ",$H101," ",$I101," ",$J101," ",$K101," ",$L101," ",$M101," ",$N101," ",IF($O101=1,"",$O101&amp;"X"),$P101,$Q101))</f>
        <v>CERVEJA SKOL GARRAFA RETORNAVEL 1L</v>
      </c>
      <c r="T101" s="1" t="n">
        <f aca="false">LEN(S101)</f>
        <v>34</v>
      </c>
      <c r="U101" s="1" t="str">
        <f aca="false">TRIM(_xlfn.CONCAT(LEFT($F101,4)," ",$G101," ",$H101," ",$I101," ",IF($J101="sem gluten","S/G",IF($J101="ZERO ALCOOL","Z/A",$J101))," ",IF($K101="sem gluten","S/G",IF($K101="ZERO ALCOOL","Z/A",$K101))," ",IF($L101="sem gluten","S/G",IF($L101="ZERO ALCOOL","Z/A",$L101))," ",_xlfn.xlookup($M101,DICIONÁRIO!$G$2:$G$6,DICIONÁRIO!$H$2:$H$6)," ",IFERROR(_xlfn.xlookup($N101,DICIONÁRIO!$J$2,DICIONÁRIO!$K$2),"")," ",IF($O101=1,"",$O101&amp;"X"),$P101,$Q101))</f>
        <v>CERV SKOL GF RT 1L</v>
      </c>
      <c r="V101" s="1" t="n">
        <f aca="false">LEN(U101)</f>
        <v>18</v>
      </c>
      <c r="W101" s="1" t="n">
        <v>30</v>
      </c>
      <c r="X101" s="1" t="str">
        <f aca="false">IF(V101&lt;=W101,"ok","reduzir mais")</f>
        <v>ok</v>
      </c>
      <c r="Y101" s="1" t="str">
        <f aca="false">U101</f>
        <v>CERV SKOL GF RT 1L</v>
      </c>
      <c r="Z101" s="1" t="n">
        <f aca="false">LEN(Y101)</f>
        <v>18</v>
      </c>
      <c r="AA101" s="1" t="str">
        <f aca="false">Y101</f>
        <v>CERV SKOL GF RT 1L</v>
      </c>
      <c r="AB101" s="1" t="n">
        <f aca="false">LEN(AA101)</f>
        <v>18</v>
      </c>
    </row>
    <row r="102" customFormat="false" ht="18" hidden="false" customHeight="false" outlineLevel="0" collapsed="false">
      <c r="A102" s="7" t="s">
        <v>369</v>
      </c>
      <c r="B102" s="1" t="s">
        <v>370</v>
      </c>
      <c r="C102" s="1" t="s">
        <v>371</v>
      </c>
      <c r="D102" s="1" t="s">
        <v>372</v>
      </c>
      <c r="F102" s="1" t="s">
        <v>27</v>
      </c>
      <c r="H102" s="1" t="s">
        <v>364</v>
      </c>
      <c r="M102" s="1" t="s">
        <v>31</v>
      </c>
      <c r="O102" s="1" t="n">
        <v>1</v>
      </c>
      <c r="P102" s="1" t="n">
        <v>269</v>
      </c>
      <c r="Q102" s="1" t="s">
        <v>32</v>
      </c>
      <c r="S102" s="1" t="str">
        <f aca="false">TRIM(_xlfn.CONCAT($F102," ",$G102," ",$H102," ",$I102," ",$J102," ",$K102," ",$L102," ",$M102," ",$N102," ",IF($O102=1,"",$O102&amp;"X"),$P102,$Q102))</f>
        <v>CERVEJA SKOL LATA 269ML</v>
      </c>
      <c r="T102" s="1" t="n">
        <f aca="false">LEN(S102)</f>
        <v>23</v>
      </c>
      <c r="U102" s="1" t="str">
        <f aca="false">TRIM(_xlfn.CONCAT(LEFT($F102,4)," ",$G102," ",$H102," ",$I102," ",IF($J102="sem gluten","S/G",IF($J102="ZERO ALCOOL","Z/A",$J102))," ",IF($K102="sem gluten","S/G",IF($K102="ZERO ALCOOL","Z/A",$K102))," ",IF($L102="sem gluten","S/G",IF($L102="ZERO ALCOOL","Z/A",$L102))," ",_xlfn.xlookup($M102,DICIONÁRIO!$G$2:$G$6,DICIONÁRIO!$H$2:$H$6)," ",IFERROR(_xlfn.xlookup($N102,DICIONÁRIO!$J$2,DICIONÁRIO!$K$2),"")," ",IF($O102=1,"",$O102&amp;"X"),$P102,$Q102))</f>
        <v>CERV SKOL LT 269ML</v>
      </c>
      <c r="V102" s="1" t="n">
        <f aca="false">LEN(U102)</f>
        <v>18</v>
      </c>
      <c r="W102" s="1" t="n">
        <v>30</v>
      </c>
      <c r="X102" s="1" t="str">
        <f aca="false">IF(V102&lt;=W102,"ok","reduzir mais")</f>
        <v>ok</v>
      </c>
      <c r="Y102" s="1" t="str">
        <f aca="false">U102</f>
        <v>CERV SKOL LT 269ML</v>
      </c>
      <c r="Z102" s="1" t="n">
        <f aca="false">LEN(Y102)</f>
        <v>18</v>
      </c>
      <c r="AA102" s="1" t="str">
        <f aca="false">Y102</f>
        <v>CERV SKOL LT 269ML</v>
      </c>
      <c r="AB102" s="1" t="n">
        <f aca="false">LEN(AA102)</f>
        <v>18</v>
      </c>
    </row>
    <row r="103" customFormat="false" ht="18" hidden="false" customHeight="false" outlineLevel="0" collapsed="false">
      <c r="A103" s="7" t="s">
        <v>373</v>
      </c>
      <c r="B103" s="1" t="s">
        <v>374</v>
      </c>
      <c r="C103" s="1" t="s">
        <v>371</v>
      </c>
      <c r="D103" s="1" t="s">
        <v>375</v>
      </c>
      <c r="F103" s="1" t="s">
        <v>27</v>
      </c>
      <c r="H103" s="1" t="s">
        <v>364</v>
      </c>
      <c r="M103" s="1" t="s">
        <v>31</v>
      </c>
      <c r="O103" s="1" t="n">
        <v>15</v>
      </c>
      <c r="P103" s="1" t="n">
        <v>269</v>
      </c>
      <c r="Q103" s="1" t="s">
        <v>32</v>
      </c>
      <c r="S103" s="1" t="str">
        <f aca="false">TRIM(_xlfn.CONCAT($F103," ",$G103," ",$H103," ",$I103," ",$J103," ",$K103," ",$L103," ",$M103," ",$N103," ",IF($O103=1,"",$O103&amp;"X"),$P103,$Q103))</f>
        <v>CERVEJA SKOL LATA 15X269ML</v>
      </c>
      <c r="T103" s="1" t="n">
        <f aca="false">LEN(S103)</f>
        <v>26</v>
      </c>
      <c r="U103" s="1" t="str">
        <f aca="false">TRIM(_xlfn.CONCAT(LEFT($F103,4)," ",$G103," ",$H103," ",$I103," ",IF($J103="sem gluten","S/G",IF($J103="ZERO ALCOOL","Z/A",$J103))," ",IF($K103="sem gluten","S/G",IF($K103="ZERO ALCOOL","Z/A",$K103))," ",IF($L103="sem gluten","S/G",IF($L103="ZERO ALCOOL","Z/A",$L103))," ",_xlfn.xlookup($M103,DICIONÁRIO!$G$2:$G$6,DICIONÁRIO!$H$2:$H$6)," ",IFERROR(_xlfn.xlookup($N103,DICIONÁRIO!$J$2,DICIONÁRIO!$K$2),"")," ",IF($O103=1,"",$O103&amp;"X"),$P103,$Q103))</f>
        <v>CERV SKOL LT 15X269ML</v>
      </c>
      <c r="V103" s="1" t="n">
        <f aca="false">LEN(U103)</f>
        <v>21</v>
      </c>
      <c r="W103" s="1" t="n">
        <v>30</v>
      </c>
      <c r="X103" s="1" t="str">
        <f aca="false">IF(V103&lt;=W103,"ok","reduzir mais")</f>
        <v>ok</v>
      </c>
      <c r="Y103" s="1" t="str">
        <f aca="false">U103</f>
        <v>CERV SKOL LT 15X269ML</v>
      </c>
      <c r="Z103" s="1" t="n">
        <f aca="false">LEN(Y103)</f>
        <v>21</v>
      </c>
      <c r="AA103" s="1" t="str">
        <f aca="false">Y103</f>
        <v>CERV SKOL LT 15X269ML</v>
      </c>
      <c r="AB103" s="1" t="n">
        <f aca="false">LEN(AA103)</f>
        <v>21</v>
      </c>
    </row>
    <row r="104" customFormat="false" ht="18" hidden="false" customHeight="false" outlineLevel="0" collapsed="false">
      <c r="A104" s="7" t="s">
        <v>376</v>
      </c>
      <c r="B104" s="1" t="s">
        <v>377</v>
      </c>
      <c r="C104" s="1" t="s">
        <v>378</v>
      </c>
      <c r="D104" s="1" t="s">
        <v>379</v>
      </c>
      <c r="F104" s="1" t="s">
        <v>27</v>
      </c>
      <c r="H104" s="1" t="s">
        <v>364</v>
      </c>
      <c r="M104" s="1" t="s">
        <v>63</v>
      </c>
      <c r="N104" s="1" t="s">
        <v>70</v>
      </c>
      <c r="O104" s="1" t="n">
        <v>1</v>
      </c>
      <c r="P104" s="1" t="n">
        <v>300</v>
      </c>
      <c r="Q104" s="1" t="s">
        <v>32</v>
      </c>
      <c r="S104" s="1" t="str">
        <f aca="false">TRIM(_xlfn.CONCAT($F104," ",$G104," ",$H104," ",$I104," ",$J104," ",$K104," ",$L104," ",$M104," ",$N104," ",IF($O104=1,"",$O104&amp;"X"),$P104,$Q104))</f>
        <v>CERVEJA SKOL GARRAFA RETORNAVEL 300ML</v>
      </c>
      <c r="T104" s="1" t="n">
        <f aca="false">LEN(S104)</f>
        <v>37</v>
      </c>
      <c r="U104" s="1" t="str">
        <f aca="false">TRIM(_xlfn.CONCAT(LEFT($F104,4)," ",$G104," ",$H104," ",$I104," ",IF($J104="sem gluten","S/G",IF($J104="ZERO ALCOOL","Z/A",$J104))," ",IF($K104="sem gluten","S/G",IF($K104="ZERO ALCOOL","Z/A",$K104))," ",IF($L104="sem gluten","S/G",IF($L104="ZERO ALCOOL","Z/A",$L104))," ",_xlfn.xlookup($M104,DICIONÁRIO!$G$2:$G$6,DICIONÁRIO!$H$2:$H$6)," ",IFERROR(_xlfn.xlookup($N104,DICIONÁRIO!$J$2,DICIONÁRIO!$K$2),"")," ",IF($O104=1,"",$O104&amp;"X"),$P104,$Q104))</f>
        <v>CERV SKOL GF RT 300ML</v>
      </c>
      <c r="V104" s="1" t="n">
        <f aca="false">LEN(U104)</f>
        <v>21</v>
      </c>
      <c r="W104" s="1" t="n">
        <v>30</v>
      </c>
      <c r="X104" s="1" t="str">
        <f aca="false">IF(V104&lt;=W104,"ok","reduzir mais")</f>
        <v>ok</v>
      </c>
      <c r="Y104" s="1" t="str">
        <f aca="false">U104</f>
        <v>CERV SKOL GF RT 300ML</v>
      </c>
      <c r="Z104" s="1" t="n">
        <f aca="false">LEN(Y104)</f>
        <v>21</v>
      </c>
      <c r="AA104" s="1" t="str">
        <f aca="false">Y104</f>
        <v>CERV SKOL GF RT 300ML</v>
      </c>
      <c r="AB104" s="1" t="n">
        <f aca="false">LEN(AA104)</f>
        <v>21</v>
      </c>
    </row>
    <row r="105" customFormat="false" ht="18" hidden="false" customHeight="false" outlineLevel="0" collapsed="false">
      <c r="A105" s="7" t="s">
        <v>380</v>
      </c>
      <c r="B105" s="1" t="s">
        <v>381</v>
      </c>
      <c r="C105" s="1" t="s">
        <v>378</v>
      </c>
      <c r="D105" s="1" t="s">
        <v>382</v>
      </c>
      <c r="F105" s="1" t="s">
        <v>27</v>
      </c>
      <c r="H105" s="1" t="s">
        <v>364</v>
      </c>
      <c r="M105" s="1" t="s">
        <v>63</v>
      </c>
      <c r="O105" s="1" t="n">
        <v>1</v>
      </c>
      <c r="P105" s="1" t="n">
        <v>300</v>
      </c>
      <c r="Q105" s="1" t="s">
        <v>32</v>
      </c>
      <c r="S105" s="1" t="str">
        <f aca="false">TRIM(_xlfn.CONCAT($F105," ",$G105," ",$H105," ",$I105," ",$J105," ",$K105," ",$L105," ",$M105," ",$N105," ",IF($O105=1,"",$O105&amp;"X"),$P105,$Q105))</f>
        <v>CERVEJA SKOL GARRAFA 300ML</v>
      </c>
      <c r="T105" s="1" t="n">
        <f aca="false">LEN(S105)</f>
        <v>26</v>
      </c>
      <c r="U105" s="1" t="str">
        <f aca="false">TRIM(_xlfn.CONCAT(LEFT($F105,4)," ",$G105," ",$H105," ",$I105," ",IF($J105="sem gluten","S/G",IF($J105="ZERO ALCOOL","Z/A",$J105))," ",IF($K105="sem gluten","S/G",IF($K105="ZERO ALCOOL","Z/A",$K105))," ",IF($L105="sem gluten","S/G",IF($L105="ZERO ALCOOL","Z/A",$L105))," ",_xlfn.xlookup($M105,DICIONÁRIO!$G$2:$G$6,DICIONÁRIO!$H$2:$H$6)," ",IFERROR(_xlfn.xlookup($N105,DICIONÁRIO!$J$2,DICIONÁRIO!$K$2),"")," ",IF($O105=1,"",$O105&amp;"X"),$P105,$Q105))</f>
        <v>CERV SKOL GF 300ML</v>
      </c>
      <c r="V105" s="1" t="n">
        <f aca="false">LEN(U105)</f>
        <v>18</v>
      </c>
      <c r="W105" s="1" t="n">
        <v>30</v>
      </c>
      <c r="X105" s="1" t="str">
        <f aca="false">IF(V105&lt;=W105,"ok","reduzir mais")</f>
        <v>ok</v>
      </c>
      <c r="Y105" s="1" t="str">
        <f aca="false">U105</f>
        <v>CERV SKOL GF 300ML</v>
      </c>
      <c r="Z105" s="1" t="n">
        <f aca="false">LEN(Y105)</f>
        <v>18</v>
      </c>
      <c r="AA105" s="1" t="str">
        <f aca="false">Y105</f>
        <v>CERV SKOL GF 300ML</v>
      </c>
      <c r="AB105" s="1" t="n">
        <f aca="false">LEN(AA105)</f>
        <v>18</v>
      </c>
    </row>
    <row r="106" customFormat="false" ht="18" hidden="false" customHeight="false" outlineLevel="0" collapsed="false">
      <c r="A106" s="7" t="s">
        <v>383</v>
      </c>
      <c r="B106" s="1" t="s">
        <v>384</v>
      </c>
      <c r="C106" s="1" t="s">
        <v>385</v>
      </c>
      <c r="D106" s="1" t="s">
        <v>386</v>
      </c>
      <c r="F106" s="1" t="s">
        <v>387</v>
      </c>
      <c r="H106" s="1" t="s">
        <v>364</v>
      </c>
      <c r="I106" s="1" t="s">
        <v>388</v>
      </c>
      <c r="J106" s="1" t="s">
        <v>389</v>
      </c>
      <c r="M106" s="1" t="s">
        <v>31</v>
      </c>
      <c r="O106" s="1" t="n">
        <v>1</v>
      </c>
      <c r="P106" s="1" t="n">
        <v>269</v>
      </c>
      <c r="Q106" s="1" t="s">
        <v>32</v>
      </c>
      <c r="S106" s="1" t="str">
        <f aca="false">TRIM(_xlfn.CONCAT($F106," ",$G106," ",$H106," ",$I106," ",$J106," ",$K106," ",$L106," ",$M106," ",$N106," ",IF($O106=1,"",$O106&amp;"X"),$P106,$Q106))</f>
        <v>BEBIDA SKOL BEATS SENSES LATA 269ML</v>
      </c>
      <c r="T106" s="1" t="n">
        <f aca="false">LEN(S106)</f>
        <v>35</v>
      </c>
      <c r="U106" s="1" t="str">
        <f aca="false">TRIM(_xlfn.CONCAT(LEFT($F106,4)," ",$G106," ",$H106," ",$I106," ",IF($J106="sem gluten","S/G",IF($J106="ZERO ALCOOL","Z/A",$J106))," ",IF($K106="sem gluten","S/G",IF($K106="ZERO ALCOOL","Z/A",$K106))," ",IF($L106="sem gluten","S/G",IF($L106="ZERO ALCOOL","Z/A",$L106))," ",_xlfn.xlookup($M106,DICIONÁRIO!$G$2:$G$6,DICIONÁRIO!$H$2:$H$6)," ",IFERROR(_xlfn.xlookup($N106,DICIONÁRIO!$J$2,DICIONÁRIO!$K$2),"")," ",IF($O106=1,"",$O106&amp;"X"),$P106,$Q106))</f>
        <v>BEBI SKOL BEATS SENSES LT 269ML</v>
      </c>
      <c r="V106" s="1" t="n">
        <f aca="false">LEN(U106)</f>
        <v>31</v>
      </c>
      <c r="W106" s="1" t="n">
        <v>30</v>
      </c>
      <c r="X106" s="1" t="str">
        <f aca="false">IF(V106&lt;=W106,"ok","reduzir mais")</f>
        <v>reduzir mais</v>
      </c>
      <c r="Y106" s="1" t="str">
        <f aca="false">U106</f>
        <v>BEBI SKOL BEATS SENSES LT 269ML</v>
      </c>
      <c r="Z106" s="1" t="n">
        <f aca="false">LEN(Y106)</f>
        <v>31</v>
      </c>
      <c r="AA106" s="1" t="str">
        <f aca="false">Y106</f>
        <v>BEBI SKOL BEATS SENSES LT 269ML</v>
      </c>
      <c r="AB106" s="1" t="n">
        <f aca="false">LEN(AA106)</f>
        <v>31</v>
      </c>
    </row>
    <row r="107" customFormat="false" ht="18" hidden="false" customHeight="false" outlineLevel="0" collapsed="false">
      <c r="A107" s="7" t="s">
        <v>390</v>
      </c>
      <c r="B107" s="1" t="s">
        <v>391</v>
      </c>
      <c r="C107" s="1" t="s">
        <v>392</v>
      </c>
      <c r="F107" s="1" t="s">
        <v>387</v>
      </c>
      <c r="H107" s="1" t="s">
        <v>364</v>
      </c>
      <c r="I107" s="1" t="s">
        <v>388</v>
      </c>
      <c r="J107" s="1" t="s">
        <v>389</v>
      </c>
      <c r="M107" s="1" t="s">
        <v>49</v>
      </c>
      <c r="O107" s="1" t="n">
        <v>1</v>
      </c>
      <c r="P107" s="1" t="n">
        <v>313</v>
      </c>
      <c r="Q107" s="1" t="s">
        <v>32</v>
      </c>
      <c r="S107" s="1" t="str">
        <f aca="false">TRIM(_xlfn.CONCAT($F107," ",$G107," ",$H107," ",$I107," ",$J107," ",$K107," ",$L107," ",$M107," ",$N107," ",IF($O107=1,"",$O107&amp;"X"),$P107,$Q107))</f>
        <v>BEBIDA SKOL BEATS SENSES LONG NECK 313ML</v>
      </c>
      <c r="T107" s="1" t="n">
        <f aca="false">LEN(S107)</f>
        <v>40</v>
      </c>
      <c r="U107" s="1" t="str">
        <f aca="false">TRIM(_xlfn.CONCAT(LEFT($F107,4)," ",$G107," ",$H107," ",$I107," ",IF($J107="sem gluten","S/G",IF($J107="ZERO ALCOOL","Z/A",$J107))," ",IF($K107="sem gluten","S/G",IF($K107="ZERO ALCOOL","Z/A",$K107))," ",IF($L107="sem gluten","S/G",IF($L107="ZERO ALCOOL","Z/A",$L107))," ",_xlfn.xlookup($M107,DICIONÁRIO!$G$2:$G$6,DICIONÁRIO!$H$2:$H$6)," ",IFERROR(_xlfn.xlookup($N107,DICIONÁRIO!$J$2,DICIONÁRIO!$K$2),"")," ",IF($O107=1,"",$O107&amp;"X"),$P107,$Q107))</f>
        <v>BEBI SKOL BEATS SENSES LN 313ML</v>
      </c>
      <c r="V107" s="1" t="n">
        <f aca="false">LEN(U107)</f>
        <v>31</v>
      </c>
      <c r="W107" s="1" t="n">
        <v>30</v>
      </c>
      <c r="X107" s="1" t="str">
        <f aca="false">IF(V107&lt;=W107,"ok","reduzir mais")</f>
        <v>reduzir mais</v>
      </c>
      <c r="Y107" s="1" t="str">
        <f aca="false">U107</f>
        <v>BEBI SKOL BEATS SENSES LN 313ML</v>
      </c>
      <c r="Z107" s="1" t="n">
        <f aca="false">LEN(Y107)</f>
        <v>31</v>
      </c>
      <c r="AA107" s="1" t="str">
        <f aca="false">Y107</f>
        <v>BEBI SKOL BEATS SENSES LN 313ML</v>
      </c>
      <c r="AB107" s="1" t="n">
        <f aca="false">LEN(AA107)</f>
        <v>31</v>
      </c>
    </row>
    <row r="108" customFormat="false" ht="18" hidden="false" customHeight="false" outlineLevel="0" collapsed="false">
      <c r="A108" s="7" t="s">
        <v>393</v>
      </c>
      <c r="B108" s="1" t="s">
        <v>394</v>
      </c>
      <c r="C108" s="1" t="s">
        <v>395</v>
      </c>
      <c r="F108" s="1" t="s">
        <v>27</v>
      </c>
      <c r="H108" s="1" t="s">
        <v>364</v>
      </c>
      <c r="J108" s="1" t="s">
        <v>29</v>
      </c>
      <c r="M108" s="1" t="s">
        <v>31</v>
      </c>
      <c r="O108" s="1" t="n">
        <v>1</v>
      </c>
      <c r="P108" s="1" t="n">
        <v>473</v>
      </c>
      <c r="Q108" s="1" t="s">
        <v>32</v>
      </c>
      <c r="S108" s="1" t="str">
        <f aca="false">TRIM(_xlfn.CONCAT($F108," ",$G108," ",$H108," ",$I108," ",$J108," ",$K108," ",$L108," ",$M108," ",$N108," ",IF($O108=1,"",$O108&amp;"X"),$P108,$Q108))</f>
        <v>CERVEJA SKOL PURO MALTE LATA 473ML</v>
      </c>
      <c r="T108" s="1" t="n">
        <f aca="false">LEN(S108)</f>
        <v>34</v>
      </c>
      <c r="U108" s="1" t="str">
        <f aca="false">TRIM(_xlfn.CONCAT(LEFT($F108,4)," ",$G108," ",$H108," ",$I108," ",IF($J108="sem gluten","S/G",IF($J108="ZERO ALCOOL","Z/A",$J108))," ",IF($K108="sem gluten","S/G",IF($K108="ZERO ALCOOL","Z/A",$K108))," ",IF($L108="sem gluten","S/G",IF($L108="ZERO ALCOOL","Z/A",$L108))," ",_xlfn.xlookup($M108,DICIONÁRIO!$G$2:$G$6,DICIONÁRIO!$H$2:$H$6)," ",IFERROR(_xlfn.xlookup($N108,DICIONÁRIO!$J$2,DICIONÁRIO!$K$2),"")," ",IF($O108=1,"",$O108&amp;"X"),$P108,$Q108))</f>
        <v>CERV SKOL PURO MALTE LT 473ML</v>
      </c>
      <c r="V108" s="1" t="n">
        <f aca="false">LEN(U108)</f>
        <v>29</v>
      </c>
      <c r="W108" s="1" t="n">
        <v>30</v>
      </c>
      <c r="X108" s="1" t="str">
        <f aca="false">IF(V108&lt;=W108,"ok","reduzir mais")</f>
        <v>ok</v>
      </c>
      <c r="Y108" s="1" t="str">
        <f aca="false">U108</f>
        <v>CERV SKOL PURO MALTE LT 473ML</v>
      </c>
      <c r="Z108" s="1" t="n">
        <f aca="false">LEN(Y108)</f>
        <v>29</v>
      </c>
      <c r="AA108" s="1" t="str">
        <f aca="false">Y108</f>
        <v>CERV SKOL PURO MALTE LT 473ML</v>
      </c>
      <c r="AB108" s="1" t="n">
        <f aca="false">LEN(AA108)</f>
        <v>29</v>
      </c>
    </row>
    <row r="109" customFormat="false" ht="18" hidden="false" customHeight="false" outlineLevel="0" collapsed="false">
      <c r="A109" s="7" t="s">
        <v>396</v>
      </c>
      <c r="B109" s="1" t="s">
        <v>397</v>
      </c>
      <c r="C109" s="1" t="s">
        <v>398</v>
      </c>
      <c r="D109" s="1" t="s">
        <v>399</v>
      </c>
      <c r="F109" s="1" t="s">
        <v>27</v>
      </c>
      <c r="H109" s="1" t="s">
        <v>364</v>
      </c>
      <c r="M109" s="1" t="s">
        <v>63</v>
      </c>
      <c r="O109" s="1" t="n">
        <v>1</v>
      </c>
      <c r="P109" s="1" t="n">
        <v>600</v>
      </c>
      <c r="Q109" s="1" t="s">
        <v>32</v>
      </c>
      <c r="S109" s="1" t="str">
        <f aca="false">TRIM(_xlfn.CONCAT($F109," ",$G109," ",$H109," ",$I109," ",$J109," ",$K109," ",$L109," ",$M109," ",$N109," ",IF($O109=1,"",$O109&amp;"X"),$P109,$Q109))</f>
        <v>CERVEJA SKOL GARRAFA 600ML</v>
      </c>
      <c r="T109" s="1" t="n">
        <f aca="false">LEN(S109)</f>
        <v>26</v>
      </c>
      <c r="U109" s="1" t="str">
        <f aca="false">TRIM(_xlfn.CONCAT(LEFT($F109,4)," ",$G109," ",$H109," ",$I109," ",IF($J109="sem gluten","S/G",IF($J109="ZERO ALCOOL","Z/A",$J109))," ",IF($K109="sem gluten","S/G",IF($K109="ZERO ALCOOL","Z/A",$K109))," ",IF($L109="sem gluten","S/G",IF($L109="ZERO ALCOOL","Z/A",$L109))," ",_xlfn.xlookup($M109,DICIONÁRIO!$G$2:$G$6,DICIONÁRIO!$H$2:$H$6)," ",IFERROR(_xlfn.xlookup($N109,DICIONÁRIO!$J$2,DICIONÁRIO!$K$2),"")," ",IF($O109=1,"",$O109&amp;"X"),$P109,$Q109))</f>
        <v>CERV SKOL GF 600ML</v>
      </c>
      <c r="V109" s="1" t="n">
        <f aca="false">LEN(U109)</f>
        <v>18</v>
      </c>
      <c r="W109" s="1" t="n">
        <v>30</v>
      </c>
      <c r="X109" s="1" t="str">
        <f aca="false">IF(V109&lt;=W109,"ok","reduzir mais")</f>
        <v>ok</v>
      </c>
      <c r="Y109" s="1" t="str">
        <f aca="false">U109</f>
        <v>CERV SKOL GF 600ML</v>
      </c>
      <c r="Z109" s="1" t="n">
        <f aca="false">LEN(Y109)</f>
        <v>18</v>
      </c>
      <c r="AA109" s="1" t="str">
        <f aca="false">Y109</f>
        <v>CERV SKOL GF 600ML</v>
      </c>
      <c r="AB109" s="1" t="n">
        <f aca="false">LEN(AA109)</f>
        <v>18</v>
      </c>
    </row>
    <row r="110" customFormat="false" ht="18" hidden="false" customHeight="false" outlineLevel="0" collapsed="false">
      <c r="A110" s="7" t="s">
        <v>400</v>
      </c>
      <c r="B110" s="1" t="s">
        <v>401</v>
      </c>
      <c r="C110" s="1" t="s">
        <v>363</v>
      </c>
      <c r="F110" s="1" t="s">
        <v>27</v>
      </c>
      <c r="H110" s="1" t="s">
        <v>364</v>
      </c>
      <c r="M110" s="1" t="s">
        <v>31</v>
      </c>
      <c r="O110" s="1" t="n">
        <v>1</v>
      </c>
      <c r="P110" s="1" t="n">
        <v>473</v>
      </c>
      <c r="Q110" s="1" t="s">
        <v>32</v>
      </c>
      <c r="S110" s="1" t="str">
        <f aca="false">TRIM(_xlfn.CONCAT($F110," ",$G110," ",$H110," ",$I110," ",$J110," ",$K110," ",$L110," ",$M110," ",$N110," ",IF($O110=1,"",$O110&amp;"X"),$P110,$Q110))</f>
        <v>CERVEJA SKOL LATA 473ML</v>
      </c>
      <c r="T110" s="1" t="n">
        <f aca="false">LEN(S110)</f>
        <v>23</v>
      </c>
      <c r="U110" s="1" t="str">
        <f aca="false">TRIM(_xlfn.CONCAT(LEFT($F110,4)," ",$G110," ",$H110," ",$I110," ",IF($J110="sem gluten","S/G",IF($J110="ZERO ALCOOL","Z/A",$J110))," ",IF($K110="sem gluten","S/G",IF($K110="ZERO ALCOOL","Z/A",$K110))," ",IF($L110="sem gluten","S/G",IF($L110="ZERO ALCOOL","Z/A",$L110))," ",_xlfn.xlookup($M110,DICIONÁRIO!$G$2:$G$6,DICIONÁRIO!$H$2:$H$6)," ",IFERROR(_xlfn.xlookup($N110,DICIONÁRIO!$J$2,DICIONÁRIO!$K$2),"")," ",IF($O110=1,"",$O110&amp;"X"),$P110,$Q110))</f>
        <v>CERV SKOL LT 473ML</v>
      </c>
      <c r="V110" s="1" t="n">
        <f aca="false">LEN(U110)</f>
        <v>18</v>
      </c>
      <c r="W110" s="1" t="n">
        <v>30</v>
      </c>
      <c r="X110" s="1" t="str">
        <f aca="false">IF(V110&lt;=W110,"ok","reduzir mais")</f>
        <v>ok</v>
      </c>
      <c r="Y110" s="1" t="str">
        <f aca="false">U110</f>
        <v>CERV SKOL LT 473ML</v>
      </c>
      <c r="Z110" s="1" t="n">
        <f aca="false">LEN(Y110)</f>
        <v>18</v>
      </c>
      <c r="AA110" s="1" t="str">
        <f aca="false">Y110</f>
        <v>CERV SKOL LT 473ML</v>
      </c>
      <c r="AB110" s="1" t="n">
        <f aca="false">LEN(AA110)</f>
        <v>18</v>
      </c>
    </row>
    <row r="111" customFormat="false" ht="18" hidden="false" customHeight="false" outlineLevel="0" collapsed="false">
      <c r="A111" s="7" t="s">
        <v>402</v>
      </c>
      <c r="B111" s="1" t="s">
        <v>403</v>
      </c>
      <c r="C111" s="1" t="s">
        <v>404</v>
      </c>
      <c r="F111" s="1" t="s">
        <v>387</v>
      </c>
      <c r="H111" s="1" t="s">
        <v>364</v>
      </c>
      <c r="I111" s="1" t="s">
        <v>388</v>
      </c>
      <c r="J111" s="1" t="s">
        <v>405</v>
      </c>
      <c r="M111" s="1" t="s">
        <v>49</v>
      </c>
      <c r="O111" s="1" t="n">
        <v>1</v>
      </c>
      <c r="P111" s="1" t="n">
        <v>313</v>
      </c>
      <c r="Q111" s="1" t="s">
        <v>32</v>
      </c>
      <c r="S111" s="1" t="str">
        <f aca="false">TRIM(_xlfn.CONCAT($F111," ",$G111," ",$H111," ",$I111," ",$J111," ",$K111," ",$L111," ",$M111," ",$N111," ",IF($O111=1,"",$O111&amp;"X"),$P111,$Q111))</f>
        <v>BEBIDA SKOL BEATS GIN TONICA LONG NECK 313ML</v>
      </c>
      <c r="T111" s="1" t="n">
        <f aca="false">LEN(S111)</f>
        <v>44</v>
      </c>
      <c r="U111" s="1" t="str">
        <f aca="false">TRIM(_xlfn.CONCAT(LEFT($F111,4)," ",$G111," ",$H111," ",$I111," ",IF($J111="sem gluten","S/G",IF($J111="ZERO ALCOOL","Z/A",$J111))," ",IF($K111="sem gluten","S/G",IF($K111="ZERO ALCOOL","Z/A",$K111))," ",IF($L111="sem gluten","S/G",IF($L111="ZERO ALCOOL","Z/A",$L111))," ",_xlfn.xlookup($M111,DICIONÁRIO!$G$2:$G$6,DICIONÁRIO!$H$2:$H$6)," ",IFERROR(_xlfn.xlookup($N111,DICIONÁRIO!$J$2,DICIONÁRIO!$K$2),"")," ",IF($O111=1,"",$O111&amp;"X"),$P111,$Q111))</f>
        <v>BEBI SKOL BEATS GIN TONICA LN 313ML</v>
      </c>
      <c r="V111" s="1" t="n">
        <f aca="false">LEN(U111)</f>
        <v>35</v>
      </c>
      <c r="W111" s="1" t="n">
        <v>30</v>
      </c>
      <c r="X111" s="1" t="str">
        <f aca="false">IF(V111&lt;=W111,"ok","reduzir mais")</f>
        <v>reduzir mais</v>
      </c>
      <c r="Y111" s="1" t="str">
        <f aca="false">U111</f>
        <v>BEBI SKOL BEATS GIN TONICA LN 313ML</v>
      </c>
      <c r="Z111" s="1" t="n">
        <f aca="false">LEN(Y111)</f>
        <v>35</v>
      </c>
      <c r="AA111" s="1" t="str">
        <f aca="false">Y111</f>
        <v>BEBI SKOL BEATS GIN TONICA LN 313ML</v>
      </c>
      <c r="AB111" s="1" t="n">
        <f aca="false">LEN(AA111)</f>
        <v>35</v>
      </c>
    </row>
    <row r="112" customFormat="false" ht="18" hidden="false" customHeight="false" outlineLevel="0" collapsed="false">
      <c r="A112" s="7" t="s">
        <v>406</v>
      </c>
      <c r="B112" s="1" t="s">
        <v>407</v>
      </c>
      <c r="C112" s="1" t="s">
        <v>392</v>
      </c>
      <c r="D112" s="1" t="s">
        <v>408</v>
      </c>
      <c r="F112" s="1" t="s">
        <v>387</v>
      </c>
      <c r="H112" s="1" t="s">
        <v>364</v>
      </c>
      <c r="I112" s="1" t="s">
        <v>388</v>
      </c>
      <c r="J112" s="1" t="s">
        <v>389</v>
      </c>
      <c r="M112" s="1" t="s">
        <v>49</v>
      </c>
      <c r="O112" s="1" t="n">
        <v>1</v>
      </c>
      <c r="P112" s="1" t="n">
        <v>269</v>
      </c>
      <c r="Q112" s="1" t="s">
        <v>32</v>
      </c>
      <c r="S112" s="1" t="str">
        <f aca="false">TRIM(_xlfn.CONCAT($F112," ",$G112," ",$H112," ",$I112," ",$J112," ",$K112," ",$L112," ",$M112," ",$N112," ",IF($O112=1,"",$O112&amp;"X"),$P112,$Q112))</f>
        <v>BEBIDA SKOL BEATS SENSES LONG NECK 269ML</v>
      </c>
      <c r="T112" s="1" t="n">
        <f aca="false">LEN(S112)</f>
        <v>40</v>
      </c>
      <c r="U112" s="1" t="str">
        <f aca="false">TRIM(_xlfn.CONCAT(LEFT($F112,4)," ",$G112," ",$H112," ",$I112," ",IF($J112="sem gluten","S/G",IF($J112="ZERO ALCOOL","Z/A",$J112))," ",IF($K112="sem gluten","S/G",IF($K112="ZERO ALCOOL","Z/A",$K112))," ",IF($L112="sem gluten","S/G",IF($L112="ZERO ALCOOL","Z/A",$L112))," ",_xlfn.xlookup($M112,DICIONÁRIO!$G$2:$G$6,DICIONÁRIO!$H$2:$H$6)," ",IFERROR(_xlfn.xlookup($N112,DICIONÁRIO!$J$2,DICIONÁRIO!$K$2),"")," ",IF($O112=1,"",$O112&amp;"X"),$P112,$Q112))</f>
        <v>BEBI SKOL BEATS SENSES LN 269ML</v>
      </c>
      <c r="V112" s="1" t="n">
        <f aca="false">LEN(U112)</f>
        <v>31</v>
      </c>
      <c r="W112" s="1" t="n">
        <v>30</v>
      </c>
      <c r="X112" s="1" t="str">
        <f aca="false">IF(V112&lt;=W112,"ok","reduzir mais")</f>
        <v>reduzir mais</v>
      </c>
      <c r="Y112" s="1" t="str">
        <f aca="false">U112</f>
        <v>BEBI SKOL BEATS SENSES LN 269ML</v>
      </c>
      <c r="Z112" s="1" t="n">
        <f aca="false">LEN(Y112)</f>
        <v>31</v>
      </c>
      <c r="AA112" s="1" t="str">
        <f aca="false">Y112</f>
        <v>BEBI SKOL BEATS SENSES LN 269ML</v>
      </c>
      <c r="AB112" s="1" t="n">
        <f aca="false">LEN(AA112)</f>
        <v>31</v>
      </c>
    </row>
    <row r="113" customFormat="false" ht="18" hidden="false" customHeight="false" outlineLevel="0" collapsed="false">
      <c r="A113" s="7" t="s">
        <v>409</v>
      </c>
      <c r="B113" s="1" t="s">
        <v>410</v>
      </c>
      <c r="C113" s="1" t="s">
        <v>411</v>
      </c>
      <c r="F113" s="1" t="s">
        <v>27</v>
      </c>
      <c r="H113" s="1" t="s">
        <v>412</v>
      </c>
      <c r="J113" s="1" t="s">
        <v>413</v>
      </c>
      <c r="M113" s="1" t="s">
        <v>49</v>
      </c>
      <c r="O113" s="1" t="n">
        <v>1</v>
      </c>
      <c r="P113" s="1" t="n">
        <v>330</v>
      </c>
      <c r="Q113" s="1" t="s">
        <v>32</v>
      </c>
      <c r="S113" s="1" t="str">
        <f aca="false">TRIM(_xlfn.CONCAT($F113," ",$G113," ",$H113," ",$I113," ",$J113," ",$K113," ",$L113," ",$M113," ",$N113," ",IF($O113=1,"",$O113&amp;"X"),$P113,$Q113))</f>
        <v>CERVEJA LEFFE BLONDE LONG NECK 330ML</v>
      </c>
      <c r="T113" s="1" t="n">
        <f aca="false">LEN(S113)</f>
        <v>36</v>
      </c>
      <c r="U113" s="1" t="str">
        <f aca="false">TRIM(_xlfn.CONCAT(LEFT($F113,4)," ",$G113," ",$H113," ",$I113," ",IF($J113="sem gluten","S/G",IF($J113="ZERO ALCOOL","Z/A",$J113))," ",IF($K113="sem gluten","S/G",IF($K113="ZERO ALCOOL","Z/A",$K113))," ",IF($L113="sem gluten","S/G",IF($L113="ZERO ALCOOL","Z/A",$L113))," ",_xlfn.xlookup($M113,DICIONÁRIO!$G$2:$G$6,DICIONÁRIO!$H$2:$H$6)," ",IFERROR(_xlfn.xlookup($N113,DICIONÁRIO!$J$2,DICIONÁRIO!$K$2),"")," ",IF($O113=1,"",$O113&amp;"X"),$P113,$Q113))</f>
        <v>CERV LEFFE BLONDE LN 330ML</v>
      </c>
      <c r="V113" s="1" t="n">
        <f aca="false">LEN(U113)</f>
        <v>26</v>
      </c>
      <c r="W113" s="1" t="n">
        <v>30</v>
      </c>
      <c r="X113" s="1" t="str">
        <f aca="false">IF(V113&lt;=W113,"ok","reduzir mais")</f>
        <v>ok</v>
      </c>
      <c r="Y113" s="1" t="str">
        <f aca="false">U113</f>
        <v>CERV LEFFE BLONDE LN 330ML</v>
      </c>
      <c r="Z113" s="1" t="n">
        <f aca="false">LEN(Y113)</f>
        <v>26</v>
      </c>
      <c r="AA113" s="1" t="str">
        <f aca="false">Y113</f>
        <v>CERV LEFFE BLONDE LN 330ML</v>
      </c>
      <c r="AB113" s="1" t="n">
        <f aca="false">LEN(AA113)</f>
        <v>26</v>
      </c>
    </row>
    <row r="114" customFormat="false" ht="18" hidden="false" customHeight="false" outlineLevel="0" collapsed="false">
      <c r="A114" s="7" t="s">
        <v>414</v>
      </c>
      <c r="B114" s="1" t="s">
        <v>415</v>
      </c>
      <c r="C114" s="1" t="s">
        <v>411</v>
      </c>
      <c r="F114" s="1" t="s">
        <v>27</v>
      </c>
      <c r="H114" s="1" t="s">
        <v>412</v>
      </c>
      <c r="J114" s="1" t="s">
        <v>413</v>
      </c>
      <c r="M114" s="1" t="s">
        <v>49</v>
      </c>
      <c r="O114" s="1" t="n">
        <v>1</v>
      </c>
      <c r="P114" s="1" t="n">
        <v>330</v>
      </c>
      <c r="Q114" s="1" t="s">
        <v>32</v>
      </c>
      <c r="S114" s="1" t="str">
        <f aca="false">TRIM(_xlfn.CONCAT($F114," ",$G114," ",$H114," ",$I114," ",$J114," ",$K114," ",$L114," ",$M114," ",$N114," ",IF($O114=1,"",$O114&amp;"X"),$P114,$Q114))</f>
        <v>CERVEJA LEFFE BLONDE LONG NECK 330ML</v>
      </c>
      <c r="T114" s="1" t="n">
        <f aca="false">LEN(S114)</f>
        <v>36</v>
      </c>
      <c r="U114" s="1" t="str">
        <f aca="false">TRIM(_xlfn.CONCAT(LEFT($F114,4)," ",$G114," ",$H114," ",$I114," ",IF($J114="sem gluten","S/G",IF($J114="ZERO ALCOOL","Z/A",$J114))," ",IF($K114="sem gluten","S/G",IF($K114="ZERO ALCOOL","Z/A",$K114))," ",IF($L114="sem gluten","S/G",IF($L114="ZERO ALCOOL","Z/A",$L114))," ",_xlfn.xlookup($M114,DICIONÁRIO!$G$2:$G$6,DICIONÁRIO!$H$2:$H$6)," ",IFERROR(_xlfn.xlookup($N114,DICIONÁRIO!$J$2,DICIONÁRIO!$K$2),"")," ",IF($O114=1,"",$O114&amp;"X"),$P114,$Q114))</f>
        <v>CERV LEFFE BLONDE LN 330ML</v>
      </c>
      <c r="V114" s="1" t="n">
        <f aca="false">LEN(U114)</f>
        <v>26</v>
      </c>
      <c r="W114" s="1" t="n">
        <v>30</v>
      </c>
      <c r="X114" s="1" t="str">
        <f aca="false">IF(V114&lt;=W114,"ok","reduzir mais")</f>
        <v>ok</v>
      </c>
      <c r="Y114" s="1" t="str">
        <f aca="false">U114</f>
        <v>CERV LEFFE BLONDE LN 330ML</v>
      </c>
      <c r="Z114" s="1" t="n">
        <f aca="false">LEN(Y114)</f>
        <v>26</v>
      </c>
      <c r="AA114" s="1" t="str">
        <f aca="false">Y114</f>
        <v>CERV LEFFE BLONDE LN 330ML</v>
      </c>
      <c r="AB114" s="1" t="n">
        <f aca="false">LEN(AA114)</f>
        <v>26</v>
      </c>
    </row>
    <row r="115" customFormat="false" ht="18" hidden="false" customHeight="false" outlineLevel="0" collapsed="false">
      <c r="A115" s="7" t="s">
        <v>416</v>
      </c>
      <c r="B115" s="1" t="s">
        <v>417</v>
      </c>
      <c r="C115" s="1" t="s">
        <v>418</v>
      </c>
      <c r="F115" s="1" t="s">
        <v>27</v>
      </c>
      <c r="H115" s="1" t="s">
        <v>419</v>
      </c>
      <c r="M115" s="1" t="s">
        <v>31</v>
      </c>
      <c r="O115" s="1" t="n">
        <v>1</v>
      </c>
      <c r="P115" s="1" t="n">
        <v>473</v>
      </c>
      <c r="Q115" s="1" t="s">
        <v>32</v>
      </c>
      <c r="S115" s="1" t="str">
        <f aca="false">TRIM(_xlfn.CONCAT($F115," ",$G115," ",$H115," ",$I115," ",$J115," ",$K115," ",$L115," ",$M115," ",$N115," ",IF($O115=1,"",$O115&amp;"X"),$P115,$Q115))</f>
        <v>CERVEJA BELCO LATA 473ML</v>
      </c>
      <c r="T115" s="1" t="n">
        <f aca="false">LEN(S115)</f>
        <v>24</v>
      </c>
      <c r="U115" s="1" t="str">
        <f aca="false">TRIM(_xlfn.CONCAT(LEFT($F115,4)," ",$G115," ",$H115," ",$I115," ",IF($J115="sem gluten","S/G",IF($J115="ZERO ALCOOL","Z/A",$J115))," ",IF($K115="sem gluten","S/G",IF($K115="ZERO ALCOOL","Z/A",$K115))," ",IF($L115="sem gluten","S/G",IF($L115="ZERO ALCOOL","Z/A",$L115))," ",_xlfn.xlookup($M115,DICIONÁRIO!$G$2:$G$6,DICIONÁRIO!$H$2:$H$6)," ",IFERROR(_xlfn.xlookup($N115,DICIONÁRIO!$J$2,DICIONÁRIO!$K$2),"")," ",IF($O115=1,"",$O115&amp;"X"),$P115,$Q115))</f>
        <v>CERV BELCO LT 473ML</v>
      </c>
      <c r="V115" s="1" t="n">
        <f aca="false">LEN(U115)</f>
        <v>19</v>
      </c>
      <c r="W115" s="1" t="n">
        <v>30</v>
      </c>
      <c r="X115" s="1" t="str">
        <f aca="false">IF(V115&lt;=W115,"ok","reduzir mais")</f>
        <v>ok</v>
      </c>
      <c r="Y115" s="1" t="str">
        <f aca="false">U115</f>
        <v>CERV BELCO LT 473ML</v>
      </c>
      <c r="Z115" s="1" t="n">
        <f aca="false">LEN(Y115)</f>
        <v>19</v>
      </c>
      <c r="AA115" s="1" t="str">
        <f aca="false">Y115</f>
        <v>CERV BELCO LT 473ML</v>
      </c>
      <c r="AB115" s="1" t="n">
        <f aca="false">LEN(AA115)</f>
        <v>19</v>
      </c>
    </row>
    <row r="116" customFormat="false" ht="18" hidden="false" customHeight="false" outlineLevel="0" collapsed="false">
      <c r="A116" s="7" t="s">
        <v>420</v>
      </c>
      <c r="B116" s="1" t="s">
        <v>421</v>
      </c>
      <c r="C116" s="1" t="s">
        <v>422</v>
      </c>
      <c r="F116" s="1" t="s">
        <v>27</v>
      </c>
      <c r="H116" s="1" t="s">
        <v>423</v>
      </c>
      <c r="M116" s="1" t="s">
        <v>49</v>
      </c>
      <c r="O116" s="1" t="n">
        <v>1</v>
      </c>
      <c r="P116" s="1" t="n">
        <v>210</v>
      </c>
      <c r="Q116" s="1" t="s">
        <v>32</v>
      </c>
      <c r="S116" s="1" t="str">
        <f aca="false">TRIM(_xlfn.CONCAT($F116," ",$G116," ",$H116," ",$I116," ",$J116," ",$K116," ",$L116," ",$M116," ",$N116," ",IF($O116=1,"",$O116&amp;"X"),$P116,$Q116))</f>
        <v>CERVEJA CORONITA LONG NECK 210ML</v>
      </c>
      <c r="T116" s="1" t="n">
        <f aca="false">LEN(S116)</f>
        <v>32</v>
      </c>
      <c r="U116" s="1" t="str">
        <f aca="false">TRIM(_xlfn.CONCAT(LEFT($F116,4)," ",$G116," ",$H116," ",$I116," ",IF($J116="sem gluten","S/G",IF($J116="ZERO ALCOOL","Z/A",$J116))," ",IF($K116="sem gluten","S/G",IF($K116="ZERO ALCOOL","Z/A",$K116))," ",IF($L116="sem gluten","S/G",IF($L116="ZERO ALCOOL","Z/A",$L116))," ",_xlfn.xlookup($M116,DICIONÁRIO!$G$2:$G$6,DICIONÁRIO!$H$2:$H$6)," ",IFERROR(_xlfn.xlookup($N116,DICIONÁRIO!$J$2,DICIONÁRIO!$K$2),"")," ",IF($O116=1,"",$O116&amp;"X"),$P116,$Q116))</f>
        <v>CERV CORONITA LN 210ML</v>
      </c>
      <c r="V116" s="1" t="n">
        <f aca="false">LEN(U116)</f>
        <v>22</v>
      </c>
      <c r="W116" s="1" t="n">
        <v>30</v>
      </c>
      <c r="X116" s="1" t="str">
        <f aca="false">IF(V116&lt;=W116,"ok","reduzir mais")</f>
        <v>ok</v>
      </c>
      <c r="Y116" s="1" t="str">
        <f aca="false">U116</f>
        <v>CERV CORONITA LN 210ML</v>
      </c>
      <c r="Z116" s="1" t="n">
        <f aca="false">LEN(Y116)</f>
        <v>22</v>
      </c>
      <c r="AA116" s="1" t="str">
        <f aca="false">Y116</f>
        <v>CERV CORONITA LN 210ML</v>
      </c>
      <c r="AB116" s="1" t="n">
        <f aca="false">LEN(AA116)</f>
        <v>22</v>
      </c>
    </row>
    <row r="117" customFormat="false" ht="18" hidden="false" customHeight="false" outlineLevel="0" collapsed="false">
      <c r="A117" s="7" t="s">
        <v>424</v>
      </c>
      <c r="B117" s="1" t="s">
        <v>425</v>
      </c>
      <c r="C117" s="1" t="s">
        <v>426</v>
      </c>
      <c r="F117" s="1" t="s">
        <v>27</v>
      </c>
      <c r="H117" s="1" t="s">
        <v>427</v>
      </c>
      <c r="M117" s="1" t="s">
        <v>63</v>
      </c>
      <c r="O117" s="1" t="n">
        <v>1</v>
      </c>
      <c r="P117" s="1" t="n">
        <v>960</v>
      </c>
      <c r="Q117" s="1" t="s">
        <v>32</v>
      </c>
      <c r="S117" s="1" t="str">
        <f aca="false">TRIM(_xlfn.CONCAT($F117," ",$G117," ",$H117," ",$I117," ",$J117," ",$K117," ",$L117," ",$M117," ",$N117," ",IF($O117=1,"",$O117&amp;"X"),$P117,$Q117))</f>
        <v>CERVEJA NORTENA GARRAFA 960ML</v>
      </c>
      <c r="T117" s="1" t="n">
        <f aca="false">LEN(S117)</f>
        <v>29</v>
      </c>
      <c r="U117" s="1" t="str">
        <f aca="false">TRIM(_xlfn.CONCAT(LEFT($F117,4)," ",$G117," ",$H117," ",$I117," ",IF($J117="sem gluten","S/G",IF($J117="ZERO ALCOOL","Z/A",$J117))," ",IF($K117="sem gluten","S/G",IF($K117="ZERO ALCOOL","Z/A",$K117))," ",IF($L117="sem gluten","S/G",IF($L117="ZERO ALCOOL","Z/A",$L117))," ",_xlfn.xlookup($M117,DICIONÁRIO!$G$2:$G$6,DICIONÁRIO!$H$2:$H$6)," ",IFERROR(_xlfn.xlookup($N117,DICIONÁRIO!$J$2,DICIONÁRIO!$K$2),"")," ",IF($O117=1,"",$O117&amp;"X"),$P117,$Q117))</f>
        <v>CERV NORTENA GF 960ML</v>
      </c>
      <c r="V117" s="1" t="n">
        <f aca="false">LEN(U117)</f>
        <v>21</v>
      </c>
      <c r="W117" s="1" t="n">
        <v>30</v>
      </c>
      <c r="X117" s="1" t="str">
        <f aca="false">IF(V117&lt;=W117,"ok","reduzir mais")</f>
        <v>ok</v>
      </c>
      <c r="Y117" s="1" t="str">
        <f aca="false">U117</f>
        <v>CERV NORTENA GF 960ML</v>
      </c>
      <c r="Z117" s="1" t="n">
        <f aca="false">LEN(Y117)</f>
        <v>21</v>
      </c>
      <c r="AA117" s="1" t="str">
        <f aca="false">Y117</f>
        <v>CERV NORTENA GF 960ML</v>
      </c>
      <c r="AB117" s="1" t="n">
        <f aca="false">LEN(AA117)</f>
        <v>21</v>
      </c>
    </row>
    <row r="118" customFormat="false" ht="18" hidden="false" customHeight="false" outlineLevel="0" collapsed="false">
      <c r="A118" s="7" t="s">
        <v>428</v>
      </c>
      <c r="B118" s="1" t="s">
        <v>429</v>
      </c>
      <c r="C118" s="1" t="s">
        <v>430</v>
      </c>
      <c r="F118" s="1" t="s">
        <v>27</v>
      </c>
      <c r="H118" s="1" t="s">
        <v>431</v>
      </c>
      <c r="M118" s="1" t="s">
        <v>63</v>
      </c>
      <c r="O118" s="1" t="n">
        <v>1</v>
      </c>
      <c r="P118" s="1" t="n">
        <v>960</v>
      </c>
      <c r="Q118" s="1" t="s">
        <v>32</v>
      </c>
      <c r="S118" s="1" t="str">
        <f aca="false">TRIM(_xlfn.CONCAT($F118," ",$G118," ",$H118," ",$I118," ",$J118," ",$K118," ",$L118," ",$M118," ",$N118," ",IF($O118=1,"",$O118&amp;"X"),$P118,$Q118))</f>
        <v>CERVEJA PATRICIA GARRAFA 960ML</v>
      </c>
      <c r="T118" s="1" t="n">
        <f aca="false">LEN(S118)</f>
        <v>30</v>
      </c>
      <c r="U118" s="1" t="str">
        <f aca="false">TRIM(_xlfn.CONCAT(LEFT($F118,4)," ",$G118," ",$H118," ",$I118," ",IF($J118="sem gluten","S/G",IF($J118="ZERO ALCOOL","Z/A",$J118))," ",IF($K118="sem gluten","S/G",IF($K118="ZERO ALCOOL","Z/A",$K118))," ",IF($L118="sem gluten","S/G",IF($L118="ZERO ALCOOL","Z/A",$L118))," ",_xlfn.xlookup($M118,DICIONÁRIO!$G$2:$G$6,DICIONÁRIO!$H$2:$H$6)," ",IFERROR(_xlfn.xlookup($N118,DICIONÁRIO!$J$2,DICIONÁRIO!$K$2),"")," ",IF($O118=1,"",$O118&amp;"X"),$P118,$Q118))</f>
        <v>CERV PATRICIA GF 960ML</v>
      </c>
      <c r="V118" s="1" t="n">
        <f aca="false">LEN(U118)</f>
        <v>22</v>
      </c>
      <c r="W118" s="1" t="n">
        <v>30</v>
      </c>
      <c r="X118" s="1" t="str">
        <f aca="false">IF(V118&lt;=W118,"ok","reduzir mais")</f>
        <v>ok</v>
      </c>
      <c r="Y118" s="1" t="str">
        <f aca="false">U118</f>
        <v>CERV PATRICIA GF 960ML</v>
      </c>
      <c r="Z118" s="1" t="n">
        <f aca="false">LEN(Y118)</f>
        <v>22</v>
      </c>
      <c r="AA118" s="1" t="str">
        <f aca="false">Y118</f>
        <v>CERV PATRICIA GF 960ML</v>
      </c>
      <c r="AB118" s="1" t="n">
        <f aca="false">LEN(AA118)</f>
        <v>22</v>
      </c>
    </row>
    <row r="119" customFormat="false" ht="18" hidden="false" customHeight="false" outlineLevel="0" collapsed="false">
      <c r="A119" s="7" t="s">
        <v>432</v>
      </c>
      <c r="B119" s="1" t="s">
        <v>433</v>
      </c>
      <c r="C119" s="1" t="s">
        <v>434</v>
      </c>
      <c r="F119" s="1" t="s">
        <v>27</v>
      </c>
      <c r="H119" s="1" t="s">
        <v>431</v>
      </c>
      <c r="M119" s="1" t="s">
        <v>31</v>
      </c>
      <c r="O119" s="1" t="n">
        <v>1</v>
      </c>
      <c r="P119" s="1" t="n">
        <v>473</v>
      </c>
      <c r="Q119" s="1" t="s">
        <v>32</v>
      </c>
      <c r="S119" s="1" t="str">
        <f aca="false">TRIM(_xlfn.CONCAT($F119," ",$G119," ",$H119," ",$I119," ",$J119," ",$K119," ",$L119," ",$M119," ",$N119," ",IF($O119=1,"",$O119&amp;"X"),$P119,$Q119))</f>
        <v>CERVEJA PATRICIA LATA 473ML</v>
      </c>
      <c r="T119" s="1" t="n">
        <f aca="false">LEN(S119)</f>
        <v>27</v>
      </c>
      <c r="U119" s="1" t="str">
        <f aca="false">TRIM(_xlfn.CONCAT(LEFT($F119,4)," ",$G119," ",$H119," ",$I119," ",IF($J119="sem gluten","S/G",IF($J119="ZERO ALCOOL","Z/A",$J119))," ",IF($K119="sem gluten","S/G",IF($K119="ZERO ALCOOL","Z/A",$K119))," ",IF($L119="sem gluten","S/G",IF($L119="ZERO ALCOOL","Z/A",$L119))," ",_xlfn.xlookup($M119,DICIONÁRIO!$G$2:$G$6,DICIONÁRIO!$H$2:$H$6)," ",IFERROR(_xlfn.xlookup($N119,DICIONÁRIO!$J$2,DICIONÁRIO!$K$2),"")," ",IF($O119=1,"",$O119&amp;"X"),$P119,$Q119))</f>
        <v>CERV PATRICIA LT 473ML</v>
      </c>
      <c r="V119" s="1" t="n">
        <f aca="false">LEN(U119)</f>
        <v>22</v>
      </c>
      <c r="W119" s="1" t="n">
        <v>30</v>
      </c>
      <c r="X119" s="1" t="str">
        <f aca="false">IF(V119&lt;=W119,"ok","reduzir mais")</f>
        <v>ok</v>
      </c>
      <c r="Y119" s="1" t="str">
        <f aca="false">U119</f>
        <v>CERV PATRICIA LT 473ML</v>
      </c>
      <c r="Z119" s="1" t="n">
        <f aca="false">LEN(Y119)</f>
        <v>22</v>
      </c>
      <c r="AA119" s="1" t="str">
        <f aca="false">Y119</f>
        <v>CERV PATRICIA LT 473ML</v>
      </c>
      <c r="AB119" s="1" t="n">
        <f aca="false">LEN(AA119)</f>
        <v>22</v>
      </c>
    </row>
    <row r="120" customFormat="false" ht="18" hidden="false" customHeight="false" outlineLevel="0" collapsed="false">
      <c r="A120" s="7" t="s">
        <v>435</v>
      </c>
      <c r="B120" s="1" t="s">
        <v>436</v>
      </c>
      <c r="C120" s="1" t="s">
        <v>437</v>
      </c>
      <c r="F120" s="1" t="s">
        <v>27</v>
      </c>
      <c r="H120" s="1" t="s">
        <v>438</v>
      </c>
      <c r="M120" s="1" t="s">
        <v>31</v>
      </c>
      <c r="O120" s="1" t="n">
        <v>1</v>
      </c>
      <c r="P120" s="1" t="n">
        <v>473</v>
      </c>
      <c r="Q120" s="1" t="s">
        <v>32</v>
      </c>
      <c r="S120" s="1" t="str">
        <f aca="false">TRIM(_xlfn.CONCAT($F120," ",$G120," ",$H120," ",$I120," ",$J120," ",$K120," ",$L120," ",$M120," ",$N120," ",IF($O120=1,"",$O120&amp;"X"),$P120,$Q120))</f>
        <v>CERVEJA ZILLERTAL LATA 473ML</v>
      </c>
      <c r="T120" s="1" t="n">
        <f aca="false">LEN(S120)</f>
        <v>28</v>
      </c>
      <c r="U120" s="1" t="str">
        <f aca="false">TRIM(_xlfn.CONCAT(LEFT($F120,4)," ",$G120," ",$H120," ",$I120," ",IF($J120="sem gluten","S/G",IF($J120="ZERO ALCOOL","Z/A",$J120))," ",IF($K120="sem gluten","S/G",IF($K120="ZERO ALCOOL","Z/A",$K120))," ",IF($L120="sem gluten","S/G",IF($L120="ZERO ALCOOL","Z/A",$L120))," ",_xlfn.xlookup($M120,DICIONÁRIO!$G$2:$G$6,DICIONÁRIO!$H$2:$H$6)," ",IFERROR(_xlfn.xlookup($N120,DICIONÁRIO!$J$2,DICIONÁRIO!$K$2),"")," ",IF($O120=1,"",$O120&amp;"X"),$P120,$Q120))</f>
        <v>CERV ZILLERTAL LT 473ML</v>
      </c>
      <c r="V120" s="1" t="n">
        <f aca="false">LEN(U120)</f>
        <v>23</v>
      </c>
      <c r="W120" s="1" t="n">
        <v>30</v>
      </c>
      <c r="X120" s="1" t="str">
        <f aca="false">IF(V120&lt;=W120,"ok","reduzir mais")</f>
        <v>ok</v>
      </c>
      <c r="Y120" s="1" t="str">
        <f aca="false">U120</f>
        <v>CERV ZILLERTAL LT 473ML</v>
      </c>
      <c r="Z120" s="1" t="n">
        <f aca="false">LEN(Y120)</f>
        <v>23</v>
      </c>
      <c r="AA120" s="1" t="str">
        <f aca="false">Y120</f>
        <v>CERV ZILLERTAL LT 473ML</v>
      </c>
      <c r="AB120" s="1" t="n">
        <f aca="false">LEN(AA120)</f>
        <v>23</v>
      </c>
    </row>
    <row r="121" customFormat="false" ht="18" hidden="false" customHeight="false" outlineLevel="0" collapsed="false">
      <c r="A121" s="7" t="s">
        <v>439</v>
      </c>
      <c r="B121" s="1" t="s">
        <v>440</v>
      </c>
      <c r="C121" s="1" t="s">
        <v>441</v>
      </c>
      <c r="F121" s="1" t="s">
        <v>27</v>
      </c>
      <c r="H121" s="1" t="s">
        <v>442</v>
      </c>
      <c r="M121" s="1" t="s">
        <v>63</v>
      </c>
      <c r="O121" s="1" t="n">
        <v>1</v>
      </c>
      <c r="P121" s="1" t="n">
        <v>960</v>
      </c>
      <c r="Q121" s="1" t="s">
        <v>32</v>
      </c>
      <c r="S121" s="1" t="str">
        <f aca="false">TRIM(_xlfn.CONCAT($F121," ",$G121," ",$H121," ",$I121," ",$J121," ",$K121," ",$L121," ",$M121," ",$N121," ",IF($O121=1,"",$O121&amp;"X"),$P121,$Q121))</f>
        <v>CERVEJA PILSEN GARRAFA 960ML</v>
      </c>
      <c r="T121" s="1" t="n">
        <f aca="false">LEN(S121)</f>
        <v>28</v>
      </c>
      <c r="U121" s="1" t="str">
        <f aca="false">TRIM(_xlfn.CONCAT(LEFT($F121,4)," ",$G121," ",$H121," ",$I121," ",IF($J121="sem gluten","S/G",IF($J121="ZERO ALCOOL","Z/A",$J121))," ",IF($K121="sem gluten","S/G",IF($K121="ZERO ALCOOL","Z/A",$K121))," ",IF($L121="sem gluten","S/G",IF($L121="ZERO ALCOOL","Z/A",$L121))," ",_xlfn.xlookup($M121,DICIONÁRIO!$G$2:$G$6,DICIONÁRIO!$H$2:$H$6)," ",IFERROR(_xlfn.xlookup($N121,DICIONÁRIO!$J$2,DICIONÁRIO!$K$2),"")," ",IF($O121=1,"",$O121&amp;"X"),$P121,$Q121))</f>
        <v>CERV PILSEN GF 960ML</v>
      </c>
      <c r="V121" s="1" t="n">
        <f aca="false">LEN(U121)</f>
        <v>20</v>
      </c>
      <c r="W121" s="1" t="n">
        <v>30</v>
      </c>
      <c r="X121" s="1" t="str">
        <f aca="false">IF(V121&lt;=W121,"ok","reduzir mais")</f>
        <v>ok</v>
      </c>
      <c r="Y121" s="1" t="str">
        <f aca="false">U121</f>
        <v>CERV PILSEN GF 960ML</v>
      </c>
      <c r="Z121" s="1" t="n">
        <f aca="false">LEN(Y121)</f>
        <v>20</v>
      </c>
      <c r="AA121" s="1" t="str">
        <f aca="false">Y121</f>
        <v>CERV PILSEN GF 960ML</v>
      </c>
      <c r="AB121" s="1" t="n">
        <f aca="false">LEN(AA121)</f>
        <v>20</v>
      </c>
    </row>
    <row r="122" customFormat="false" ht="18" hidden="false" customHeight="false" outlineLevel="0" collapsed="false">
      <c r="A122" s="7" t="s">
        <v>443</v>
      </c>
      <c r="B122" s="1" t="s">
        <v>444</v>
      </c>
      <c r="C122" s="1" t="s">
        <v>445</v>
      </c>
      <c r="F122" s="1" t="s">
        <v>27</v>
      </c>
      <c r="H122" s="1" t="s">
        <v>446</v>
      </c>
      <c r="J122" s="1" t="s">
        <v>447</v>
      </c>
      <c r="M122" s="1" t="s">
        <v>63</v>
      </c>
      <c r="O122" s="1" t="n">
        <v>1</v>
      </c>
      <c r="P122" s="1" t="n">
        <v>740</v>
      </c>
      <c r="Q122" s="1" t="s">
        <v>32</v>
      </c>
      <c r="S122" s="1" t="str">
        <f aca="false">TRIM(_xlfn.CONCAT($F122," ",$G122," ",$H122," ",$I122," ",$J122," ",$K122," ",$L122," ",$M122," ",$N122," ",IF($O122=1,"",$O122&amp;"X"),$P122,$Q122))</f>
        <v>CERVEJA PATAGONIA AMBER LAGER GARRAFA 740ML</v>
      </c>
      <c r="T122" s="1" t="n">
        <f aca="false">LEN(S122)</f>
        <v>43</v>
      </c>
      <c r="U122" s="1" t="str">
        <f aca="false">TRIM(_xlfn.CONCAT(LEFT($F122,4)," ",$G122," ",$H122," ",$I122," ",IF($J122="sem gluten","S/G",IF($J122="ZERO ALCOOL","Z/A",$J122))," ",IF($K122="sem gluten","S/G",IF($K122="ZERO ALCOOL","Z/A",$K122))," ",IF($L122="sem gluten","S/G",IF($L122="ZERO ALCOOL","Z/A",$L122))," ",_xlfn.xlookup($M122,DICIONÁRIO!$G$2:$G$6,DICIONÁRIO!$H$2:$H$6)," ",IFERROR(_xlfn.xlookup($N122,DICIONÁRIO!$J$2,DICIONÁRIO!$K$2),"")," ",IF($O122=1,"",$O122&amp;"X"),$P122,$Q122))</f>
        <v>CERV PATAGONIA AMBER LAGER GF 740ML</v>
      </c>
      <c r="V122" s="1" t="n">
        <f aca="false">LEN(U122)</f>
        <v>35</v>
      </c>
      <c r="W122" s="1" t="n">
        <v>30</v>
      </c>
      <c r="X122" s="1" t="str">
        <f aca="false">IF(V122&lt;=W122,"ok","reduzir mais")</f>
        <v>reduzir mais</v>
      </c>
      <c r="Y122" s="1" t="str">
        <f aca="false">U122</f>
        <v>CERV PATAGONIA AMBER LAGER GF 740ML</v>
      </c>
      <c r="Z122" s="1" t="n">
        <f aca="false">LEN(Y122)</f>
        <v>35</v>
      </c>
      <c r="AA122" s="1" t="str">
        <f aca="false">Y122</f>
        <v>CERV PATAGONIA AMBER LAGER GF 740ML</v>
      </c>
      <c r="AB122" s="1" t="n">
        <f aca="false">LEN(AA122)</f>
        <v>35</v>
      </c>
    </row>
    <row r="123" customFormat="false" ht="18" hidden="false" customHeight="false" outlineLevel="0" collapsed="false">
      <c r="A123" s="7" t="s">
        <v>448</v>
      </c>
      <c r="B123" s="1" t="s">
        <v>449</v>
      </c>
      <c r="C123" s="1" t="s">
        <v>450</v>
      </c>
      <c r="F123" s="1" t="s">
        <v>27</v>
      </c>
      <c r="H123" s="1" t="s">
        <v>446</v>
      </c>
      <c r="J123" s="1" t="s">
        <v>451</v>
      </c>
      <c r="M123" s="1" t="s">
        <v>63</v>
      </c>
      <c r="O123" s="1" t="n">
        <v>1</v>
      </c>
      <c r="P123" s="1" t="n">
        <v>740</v>
      </c>
      <c r="Q123" s="1" t="s">
        <v>32</v>
      </c>
      <c r="S123" s="1" t="str">
        <f aca="false">TRIM(_xlfn.CONCAT($F123," ",$G123," ",$H123," ",$I123," ",$J123," ",$K123," ",$L123," ",$M123," ",$N123," ",IF($O123=1,"",$O123&amp;"X"),$P123,$Q123))</f>
        <v>CERVEJA PATAGONIA BOHEMIAN PILSENER GARRAFA 740ML</v>
      </c>
      <c r="T123" s="1" t="n">
        <f aca="false">LEN(S123)</f>
        <v>49</v>
      </c>
      <c r="U123" s="1" t="str">
        <f aca="false">TRIM(_xlfn.CONCAT(LEFT($F123,4)," ",$G123," ",$H123," ",$I123," ",IF($J123="sem gluten","S/G",IF($J123="ZERO ALCOOL","Z/A",$J123))," ",IF($K123="sem gluten","S/G",IF($K123="ZERO ALCOOL","Z/A",$K123))," ",IF($L123="sem gluten","S/G",IF($L123="ZERO ALCOOL","Z/A",$L123))," ",_xlfn.xlookup($M123,DICIONÁRIO!$G$2:$G$6,DICIONÁRIO!$H$2:$H$6)," ",IFERROR(_xlfn.xlookup($N123,DICIONÁRIO!$J$2,DICIONÁRIO!$K$2),"")," ",IF($O123=1,"",$O123&amp;"X"),$P123,$Q123))</f>
        <v>CERV PATAGONIA BOHEMIAN PILSENER GF 740ML</v>
      </c>
      <c r="V123" s="1" t="n">
        <f aca="false">LEN(U123)</f>
        <v>41</v>
      </c>
      <c r="W123" s="1" t="n">
        <v>30</v>
      </c>
      <c r="X123" s="1" t="str">
        <f aca="false">IF(V123&lt;=W123,"ok","reduzir mais")</f>
        <v>reduzir mais</v>
      </c>
      <c r="Y123" s="1" t="str">
        <f aca="false">U123</f>
        <v>CERV PATAGONIA BOHEMIAN PILSENER GF 740ML</v>
      </c>
      <c r="Z123" s="1" t="n">
        <f aca="false">LEN(Y123)</f>
        <v>41</v>
      </c>
      <c r="AA123" s="1" t="str">
        <f aca="false">Y123</f>
        <v>CERV PATAGONIA BOHEMIAN PILSENER GF 740ML</v>
      </c>
      <c r="AB123" s="1" t="n">
        <f aca="false">LEN(AA123)</f>
        <v>41</v>
      </c>
    </row>
    <row r="124" customFormat="false" ht="18" hidden="false" customHeight="false" outlineLevel="0" collapsed="false">
      <c r="A124" s="7" t="s">
        <v>452</v>
      </c>
      <c r="B124" s="1" t="s">
        <v>453</v>
      </c>
      <c r="C124" s="1" t="s">
        <v>454</v>
      </c>
      <c r="F124" s="1" t="s">
        <v>27</v>
      </c>
      <c r="H124" s="1" t="s">
        <v>446</v>
      </c>
      <c r="J124" s="1" t="s">
        <v>455</v>
      </c>
      <c r="M124" s="1" t="s">
        <v>63</v>
      </c>
      <c r="O124" s="1" t="n">
        <v>1</v>
      </c>
      <c r="P124" s="1" t="n">
        <v>740</v>
      </c>
      <c r="Q124" s="1" t="s">
        <v>32</v>
      </c>
      <c r="S124" s="1" t="str">
        <f aca="false">TRIM(_xlfn.CONCAT($F124," ",$G124," ",$H124," ",$I124," ",$J124," ",$K124," ",$L124," ",$M124," ",$N124," ",IF($O124=1,"",$O124&amp;"X"),$P124,$Q124))</f>
        <v>CERVEJA PATAGONIA WEISSE GARRAFA 740ML</v>
      </c>
      <c r="T124" s="1" t="n">
        <f aca="false">LEN(S124)</f>
        <v>38</v>
      </c>
      <c r="U124" s="1" t="str">
        <f aca="false">TRIM(_xlfn.CONCAT(LEFT($F124,4)," ",$G124," ",$H124," ",$I124," ",IF($J124="sem gluten","S/G",IF($J124="ZERO ALCOOL","Z/A",$J124))," ",IF($K124="sem gluten","S/G",IF($K124="ZERO ALCOOL","Z/A",$K124))," ",IF($L124="sem gluten","S/G",IF($L124="ZERO ALCOOL","Z/A",$L124))," ",_xlfn.xlookup($M124,DICIONÁRIO!$G$2:$G$6,DICIONÁRIO!$H$2:$H$6)," ",IFERROR(_xlfn.xlookup($N124,DICIONÁRIO!$J$2,DICIONÁRIO!$K$2),"")," ",IF($O124=1,"",$O124&amp;"X"),$P124,$Q124))</f>
        <v>CERV PATAGONIA WEISSE GF 740ML</v>
      </c>
      <c r="V124" s="1" t="n">
        <f aca="false">LEN(U124)</f>
        <v>30</v>
      </c>
      <c r="W124" s="1" t="n">
        <v>30</v>
      </c>
      <c r="X124" s="1" t="str">
        <f aca="false">IF(V124&lt;=W124,"ok","reduzir mais")</f>
        <v>ok</v>
      </c>
      <c r="Y124" s="1" t="str">
        <f aca="false">U124</f>
        <v>CERV PATAGONIA WEISSE GF 740ML</v>
      </c>
      <c r="Z124" s="1" t="n">
        <f aca="false">LEN(Y124)</f>
        <v>30</v>
      </c>
      <c r="AA124" s="1" t="str">
        <f aca="false">Y124</f>
        <v>CERV PATAGONIA WEISSE GF 740ML</v>
      </c>
      <c r="AB124" s="1" t="n">
        <f aca="false">LEN(AA124)</f>
        <v>30</v>
      </c>
    </row>
    <row r="125" customFormat="false" ht="18" hidden="false" customHeight="false" outlineLevel="0" collapsed="false">
      <c r="A125" s="1" t="s">
        <v>456</v>
      </c>
      <c r="C125" s="1" t="s">
        <v>457</v>
      </c>
      <c r="D125" s="1" t="s">
        <v>458</v>
      </c>
      <c r="F125" s="1" t="s">
        <v>27</v>
      </c>
      <c r="H125" s="1" t="s">
        <v>459</v>
      </c>
      <c r="M125" s="1" t="s">
        <v>31</v>
      </c>
      <c r="O125" s="1" t="n">
        <v>1</v>
      </c>
      <c r="P125" s="1" t="n">
        <v>600</v>
      </c>
      <c r="Q125" s="1" t="s">
        <v>32</v>
      </c>
      <c r="S125" s="1" t="str">
        <f aca="false">TRIM(_xlfn.CONCAT($F125," ",$G125," ",$H125," ",$I125," ",$J125," ",$K125," ",$L125," ",$M125," ",$N125," ",IF($O125=1,"",$O125&amp;"X"),$P125,$Q125))</f>
        <v>CERVEJA SERRA MALTE LATA 600ML</v>
      </c>
      <c r="T125" s="1" t="n">
        <f aca="false">LEN(S125)</f>
        <v>30</v>
      </c>
      <c r="U125" s="1" t="str">
        <f aca="false">TRIM(_xlfn.CONCAT(LEFT($F125,4)," ",$G125," ",$H125," ",$I125," ",IF($J125="sem gluten","S/G",IF($J125="ZERO ALCOOL","Z/A",$J125))," ",IF($K125="sem gluten","S/G",IF($K125="ZERO ALCOOL","Z/A",$K125))," ",IF($L125="sem gluten","S/G",IF($L125="ZERO ALCOOL","Z/A",$L125))," ",_xlfn.xlookup($M125,DICIONÁRIO!$G$2:$G$6,DICIONÁRIO!$H$2:$H$6)," ",IFERROR(_xlfn.xlookup($N125,DICIONÁRIO!$J$2,DICIONÁRIO!$K$2),"")," ",IF($O125=1,"",$O125&amp;"X"),$P125,$Q125))</f>
        <v>CERV SERRA MALTE LT 600ML</v>
      </c>
      <c r="V125" s="1" t="n">
        <f aca="false">LEN(U125)</f>
        <v>25</v>
      </c>
      <c r="W125" s="1" t="n">
        <v>30</v>
      </c>
      <c r="X125" s="1" t="str">
        <f aca="false">IF(V125&lt;=W125,"ok","reduzir mais")</f>
        <v>ok</v>
      </c>
      <c r="Y125" s="1" t="str">
        <f aca="false">U125</f>
        <v>CERV SERRA MALTE LT 600ML</v>
      </c>
      <c r="Z125" s="1" t="n">
        <f aca="false">LEN(Y125)</f>
        <v>25</v>
      </c>
      <c r="AA125" s="1" t="str">
        <f aca="false">Y125</f>
        <v>CERV SERRA MALTE LT 600ML</v>
      </c>
      <c r="AB125" s="1" t="n">
        <f aca="false">LEN(AA125)</f>
        <v>25</v>
      </c>
    </row>
    <row r="126" customFormat="false" ht="18" hidden="false" customHeight="false" outlineLevel="0" collapsed="false">
      <c r="A126" s="7" t="s">
        <v>460</v>
      </c>
      <c r="B126" s="1" t="s">
        <v>461</v>
      </c>
      <c r="C126" s="1" t="s">
        <v>462</v>
      </c>
      <c r="D126" s="1" t="s">
        <v>463</v>
      </c>
      <c r="F126" s="1" t="s">
        <v>27</v>
      </c>
      <c r="H126" s="1" t="s">
        <v>62</v>
      </c>
      <c r="I126" s="1" t="s">
        <v>84</v>
      </c>
      <c r="M126" s="1" t="s">
        <v>63</v>
      </c>
      <c r="O126" s="1" t="n">
        <v>1</v>
      </c>
      <c r="P126" s="1" t="n">
        <v>600</v>
      </c>
      <c r="Q126" s="1" t="s">
        <v>32</v>
      </c>
      <c r="S126" s="1" t="str">
        <f aca="false">TRIM(_xlfn.CONCAT($F126," ",$G126," ",$H126," ",$I126," ",$J126," ",$K126," ",$L126," ",$M126," ",$N126," ",IF($O126=1,"",$O126&amp;"X"),$P126,$Q126))</f>
        <v>CERVEJA ANTARTICA ORIGINAL GARRAFA 600ML</v>
      </c>
      <c r="T126" s="1" t="n">
        <f aca="false">LEN(S126)</f>
        <v>40</v>
      </c>
      <c r="U126" s="1" t="str">
        <f aca="false">TRIM(_xlfn.CONCAT(LEFT($F126,4)," ",$G126," ",$H126," ",$I126," ",IF($J126="sem gluten","S/G",IF($J126="ZERO ALCOOL","Z/A",$J126))," ",IF($K126="sem gluten","S/G",IF($K126="ZERO ALCOOL","Z/A",$K126))," ",IF($L126="sem gluten","S/G",IF($L126="ZERO ALCOOL","Z/A",$L126))," ",_xlfn.xlookup($M126,DICIONÁRIO!$G$2:$G$6,DICIONÁRIO!$H$2:$H$6)," ",IFERROR(_xlfn.xlookup($N126,DICIONÁRIO!$J$2,DICIONÁRIO!$K$2),"")," ",IF($O126=1,"",$O126&amp;"X"),$P126,$Q126))</f>
        <v>CERV ANTARTICA ORIGINAL GF 600ML</v>
      </c>
      <c r="V126" s="1" t="n">
        <f aca="false">LEN(U126)</f>
        <v>32</v>
      </c>
      <c r="W126" s="1" t="n">
        <v>30</v>
      </c>
      <c r="X126" s="1" t="str">
        <f aca="false">IF(V126&lt;=W126,"ok","reduzir mais")</f>
        <v>reduzir mais</v>
      </c>
      <c r="Y126" s="1" t="str">
        <f aca="false">U126</f>
        <v>CERV ANTARTICA ORIGINAL GF 600ML</v>
      </c>
      <c r="Z126" s="1" t="n">
        <f aca="false">LEN(Y126)</f>
        <v>32</v>
      </c>
      <c r="AA126" s="1" t="str">
        <f aca="false">Y126</f>
        <v>CERV ANTARTICA ORIGINAL GF 600ML</v>
      </c>
      <c r="AB126" s="1" t="n">
        <f aca="false">LEN(AA126)</f>
        <v>32</v>
      </c>
    </row>
    <row r="127" customFormat="false" ht="18" hidden="false" customHeight="false" outlineLevel="0" collapsed="false">
      <c r="A127" s="7" t="s">
        <v>464</v>
      </c>
      <c r="B127" s="1" t="s">
        <v>465</v>
      </c>
      <c r="C127" s="1" t="s">
        <v>466</v>
      </c>
      <c r="F127" s="1" t="s">
        <v>27</v>
      </c>
      <c r="H127" s="1" t="s">
        <v>467</v>
      </c>
      <c r="M127" s="1" t="s">
        <v>63</v>
      </c>
      <c r="O127" s="1" t="n">
        <v>1</v>
      </c>
      <c r="P127" s="1" t="n">
        <v>355</v>
      </c>
      <c r="Q127" s="1" t="s">
        <v>32</v>
      </c>
      <c r="S127" s="1" t="str">
        <f aca="false">TRIM(_xlfn.CONCAT($F127," ",$G127," ",$H127," ",$I127," ",$J127," ",$K127," ",$L127," ",$M127," ",$N127," ",IF($O127=1,"",$O127&amp;"X"),$P127,$Q127))</f>
        <v>CERVEJA SOL GARRAFA 355ML</v>
      </c>
      <c r="T127" s="1" t="n">
        <f aca="false">LEN(S127)</f>
        <v>25</v>
      </c>
      <c r="U127" s="1" t="str">
        <f aca="false">TRIM(_xlfn.CONCAT(LEFT($F127,4)," ",$G127," ",$H127," ",$I127," ",IF($J127="sem gluten","S/G",IF($J127="ZERO ALCOOL","Z/A",$J127))," ",IF($K127="sem gluten","S/G",IF($K127="ZERO ALCOOL","Z/A",$K127))," ",IF($L127="sem gluten","S/G",IF($L127="ZERO ALCOOL","Z/A",$L127))," ",_xlfn.xlookup($M127,DICIONÁRIO!$G$2:$G$6,DICIONÁRIO!$H$2:$H$6)," ",IFERROR(_xlfn.xlookup($N127,DICIONÁRIO!$J$2,DICIONÁRIO!$K$2),"")," ",IF($O127=1,"",$O127&amp;"X"),$P127,$Q127))</f>
        <v>CERV SOL GF 355ML</v>
      </c>
      <c r="V127" s="1" t="n">
        <f aca="false">LEN(U127)</f>
        <v>17</v>
      </c>
      <c r="W127" s="1" t="n">
        <v>30</v>
      </c>
      <c r="X127" s="1" t="str">
        <f aca="false">IF(V127&lt;=W127,"ok","reduzir mais")</f>
        <v>ok</v>
      </c>
      <c r="Y127" s="1" t="str">
        <f aca="false">U127</f>
        <v>CERV SOL GF 355ML</v>
      </c>
      <c r="Z127" s="1" t="n">
        <f aca="false">LEN(Y127)</f>
        <v>17</v>
      </c>
      <c r="AA127" s="1" t="str">
        <f aca="false">Y127</f>
        <v>CERV SOL GF 355ML</v>
      </c>
      <c r="AB127" s="1" t="n">
        <f aca="false">LEN(AA127)</f>
        <v>17</v>
      </c>
    </row>
    <row r="128" customFormat="false" ht="18" hidden="false" customHeight="false" outlineLevel="0" collapsed="false">
      <c r="A128" s="1" t="s">
        <v>468</v>
      </c>
      <c r="C128" s="1" t="s">
        <v>469</v>
      </c>
      <c r="D128" s="1" t="s">
        <v>470</v>
      </c>
      <c r="F128" s="1" t="s">
        <v>27</v>
      </c>
      <c r="H128" s="1" t="s">
        <v>471</v>
      </c>
      <c r="M128" s="1" t="s">
        <v>31</v>
      </c>
      <c r="O128" s="1" t="n">
        <v>1</v>
      </c>
      <c r="P128" s="1" t="n">
        <v>269</v>
      </c>
      <c r="Q128" s="1" t="s">
        <v>32</v>
      </c>
      <c r="S128" s="1" t="str">
        <f aca="false">TRIM(_xlfn.CONCAT($F128," ",$G128," ",$H128," ",$I128," ",$J128," ",$K128," ",$L128," ",$M128," ",$N128," ",IF($O128=1,"",$O128&amp;"X"),$P128,$Q128))</f>
        <v>CERVEJA STELLA ARTOIS LATA 269ML</v>
      </c>
      <c r="T128" s="1" t="n">
        <f aca="false">LEN(S128)</f>
        <v>32</v>
      </c>
      <c r="U128" s="1" t="str">
        <f aca="false">TRIM(_xlfn.CONCAT(LEFT($F128,4)," ",$G128," ",$H128," ",$I128," ",IF($J128="sem gluten","S/G",IF($J128="ZERO ALCOOL","Z/A",$J128))," ",IF($K128="sem gluten","S/G",IF($K128="ZERO ALCOOL","Z/A",$K128))," ",IF($L128="sem gluten","S/G",IF($L128="ZERO ALCOOL","Z/A",$L128))," ",_xlfn.xlookup($M128,DICIONÁRIO!$G$2:$G$6,DICIONÁRIO!$H$2:$H$6)," ",IFERROR(_xlfn.xlookup($N128,DICIONÁRIO!$J$2,DICIONÁRIO!$K$2),"")," ",IF($O128=1,"",$O128&amp;"X"),$P128,$Q128))</f>
        <v>CERV STELLA ARTOIS LT 269ML</v>
      </c>
      <c r="V128" s="1" t="n">
        <f aca="false">LEN(U128)</f>
        <v>27</v>
      </c>
      <c r="W128" s="1" t="n">
        <v>30</v>
      </c>
      <c r="X128" s="1" t="str">
        <f aca="false">IF(V128&lt;=W128,"ok","reduzir mais")</f>
        <v>ok</v>
      </c>
      <c r="Y128" s="1" t="str">
        <f aca="false">U128</f>
        <v>CERV STELLA ARTOIS LT 269ML</v>
      </c>
      <c r="Z128" s="1" t="n">
        <f aca="false">LEN(Y128)</f>
        <v>27</v>
      </c>
      <c r="AA128" s="1" t="str">
        <f aca="false">Y128</f>
        <v>CERV STELLA ARTOIS LT 269ML</v>
      </c>
      <c r="AB128" s="1" t="n">
        <f aca="false">LEN(AA128)</f>
        <v>27</v>
      </c>
    </row>
    <row r="129" customFormat="false" ht="18" hidden="false" customHeight="false" outlineLevel="0" collapsed="false">
      <c r="A129" s="1" t="s">
        <v>472</v>
      </c>
      <c r="C129" s="1" t="s">
        <v>473</v>
      </c>
      <c r="D129" s="1" t="s">
        <v>474</v>
      </c>
      <c r="F129" s="1" t="s">
        <v>27</v>
      </c>
      <c r="H129" s="1" t="s">
        <v>364</v>
      </c>
      <c r="I129" s="1" t="s">
        <v>388</v>
      </c>
      <c r="J129" s="1" t="s">
        <v>475</v>
      </c>
      <c r="M129" s="1" t="s">
        <v>31</v>
      </c>
      <c r="O129" s="1" t="n">
        <v>1</v>
      </c>
      <c r="P129" s="1" t="n">
        <v>269</v>
      </c>
      <c r="Q129" s="1" t="s">
        <v>32</v>
      </c>
      <c r="S129" s="1" t="str">
        <f aca="false">TRIM(_xlfn.CONCAT($F129," ",$G129," ",$H129," ",$I129," ",$J129," ",$K129," ",$L129," ",$M129," ",$N129," ",IF($O129=1,"",$O129&amp;"X"),$P129,$Q129))</f>
        <v>CERVEJA SKOL BEATS SECRET LATA 269ML</v>
      </c>
      <c r="T129" s="1" t="n">
        <f aca="false">LEN(S129)</f>
        <v>36</v>
      </c>
      <c r="U129" s="1" t="str">
        <f aca="false">TRIM(_xlfn.CONCAT(LEFT($F129,4)," ",$G129," ",$H129," ",$I129," ",IF($J129="sem gluten","S/G",IF($J129="ZERO ALCOOL","Z/A",$J129))," ",IF($K129="sem gluten","S/G",IF($K129="ZERO ALCOOL","Z/A",$K129))," ",IF($L129="sem gluten","S/G",IF($L129="ZERO ALCOOL","Z/A",$L129))," ",_xlfn.xlookup($M129,DICIONÁRIO!$G$2:$G$6,DICIONÁRIO!$H$2:$H$6)," ",IFERROR(_xlfn.xlookup($N129,DICIONÁRIO!$J$2,DICIONÁRIO!$K$2),"")," ",IF($O129=1,"",$O129&amp;"X"),$P129,$Q129))</f>
        <v>CERV SKOL BEATS SECRET LT 269ML</v>
      </c>
      <c r="V129" s="1" t="n">
        <f aca="false">LEN(U129)</f>
        <v>31</v>
      </c>
      <c r="W129" s="1" t="n">
        <v>30</v>
      </c>
      <c r="X129" s="1" t="str">
        <f aca="false">IF(V129&lt;=W129,"ok","reduzir mais")</f>
        <v>reduzir mais</v>
      </c>
      <c r="Y129" s="1" t="str">
        <f aca="false">U129</f>
        <v>CERV SKOL BEATS SECRET LT 269ML</v>
      </c>
      <c r="Z129" s="1" t="n">
        <f aca="false">LEN(Y129)</f>
        <v>31</v>
      </c>
      <c r="AA129" s="1" t="str">
        <f aca="false">Y129</f>
        <v>CERV SKOL BEATS SECRET LT 269ML</v>
      </c>
      <c r="AB129" s="1" t="n">
        <f aca="false">LEN(AA129)</f>
        <v>31</v>
      </c>
    </row>
    <row r="130" customFormat="false" ht="18" hidden="false" customHeight="false" outlineLevel="0" collapsed="false">
      <c r="A130" s="7" t="s">
        <v>476</v>
      </c>
      <c r="B130" s="1" t="s">
        <v>477</v>
      </c>
      <c r="C130" s="1" t="s">
        <v>478</v>
      </c>
      <c r="D130" s="1" t="s">
        <v>479</v>
      </c>
      <c r="F130" s="1" t="s">
        <v>27</v>
      </c>
      <c r="H130" s="1" t="s">
        <v>446</v>
      </c>
      <c r="J130" s="1" t="s">
        <v>451</v>
      </c>
      <c r="M130" s="1" t="s">
        <v>49</v>
      </c>
      <c r="O130" s="1" t="n">
        <v>1</v>
      </c>
      <c r="P130" s="1" t="n">
        <v>355</v>
      </c>
      <c r="Q130" s="1" t="s">
        <v>32</v>
      </c>
      <c r="S130" s="1" t="str">
        <f aca="false">TRIM(_xlfn.CONCAT($F130," ",$G130," ",$H130," ",$I130," ",$J130," ",$K130," ",$L130," ",$M130," ",$N130," ",IF($O130=1,"",$O130&amp;"X"),$P130,$Q130))</f>
        <v>CERVEJA PATAGONIA BOHEMIAN PILSENER LONG NECK 355ML</v>
      </c>
      <c r="T130" s="1" t="n">
        <f aca="false">LEN(S130)</f>
        <v>51</v>
      </c>
      <c r="U130" s="1" t="str">
        <f aca="false">TRIM(_xlfn.CONCAT(LEFT($F130,4)," ",$G130," ",$H130," ",$I130," ",IF($J130="sem gluten","S/G",IF($J130="ZERO ALCOOL","Z/A",$J130))," ",IF($K130="sem gluten","S/G",IF($K130="ZERO ALCOOL","Z/A",$K130))," ",IF($L130="sem gluten","S/G",IF($L130="ZERO ALCOOL","Z/A",$L130))," ",_xlfn.xlookup($M130,DICIONÁRIO!$G$2:$G$6,DICIONÁRIO!$H$2:$H$6)," ",IFERROR(_xlfn.xlookup($N130,DICIONÁRIO!$J$2,DICIONÁRIO!$K$2),"")," ",IF($O130=1,"",$O130&amp;"X"),$P130,$Q130))</f>
        <v>CERV PATAGONIA BOHEMIAN PILSENER LN 355ML</v>
      </c>
      <c r="V130" s="1" t="n">
        <f aca="false">LEN(U130)</f>
        <v>41</v>
      </c>
      <c r="W130" s="1" t="n">
        <v>30</v>
      </c>
      <c r="X130" s="1" t="str">
        <f aca="false">IF(V130&lt;=W130,"ok","reduzir mais")</f>
        <v>reduzir mais</v>
      </c>
      <c r="Y130" s="1" t="str">
        <f aca="false">U130</f>
        <v>CERV PATAGONIA BOHEMIAN PILSENER LN 355ML</v>
      </c>
      <c r="Z130" s="1" t="n">
        <f aca="false">LEN(Y130)</f>
        <v>41</v>
      </c>
      <c r="AA130" s="1" t="str">
        <f aca="false">Y130</f>
        <v>CERV PATAGONIA BOHEMIAN PILSENER LN 355ML</v>
      </c>
      <c r="AB130" s="1" t="n">
        <f aca="false">LEN(AA130)</f>
        <v>41</v>
      </c>
    </row>
    <row r="131" customFormat="false" ht="18" hidden="false" customHeight="false" outlineLevel="0" collapsed="false">
      <c r="A131" s="7" t="s">
        <v>480</v>
      </c>
      <c r="B131" s="1" t="s">
        <v>481</v>
      </c>
      <c r="C131" s="1" t="s">
        <v>482</v>
      </c>
      <c r="D131" s="1" t="s">
        <v>483</v>
      </c>
      <c r="F131" s="1" t="s">
        <v>27</v>
      </c>
      <c r="H131" s="1" t="s">
        <v>446</v>
      </c>
      <c r="J131" s="1" t="s">
        <v>447</v>
      </c>
      <c r="M131" s="1" t="s">
        <v>49</v>
      </c>
      <c r="O131" s="1" t="n">
        <v>1</v>
      </c>
      <c r="P131" s="1" t="n">
        <v>355</v>
      </c>
      <c r="Q131" s="1" t="s">
        <v>32</v>
      </c>
      <c r="S131" s="1" t="str">
        <f aca="false">TRIM(_xlfn.CONCAT($F131," ",$G131," ",$H131," ",$I131," ",$J131," ",$K131," ",$L131," ",$M131," ",$N131," ",IF($O131=1,"",$O131&amp;"X"),$P131,$Q131))</f>
        <v>CERVEJA PATAGONIA AMBER LAGER LONG NECK 355ML</v>
      </c>
      <c r="T131" s="1" t="n">
        <f aca="false">LEN(S131)</f>
        <v>45</v>
      </c>
      <c r="U131" s="1" t="str">
        <f aca="false">TRIM(_xlfn.CONCAT(LEFT($F131,4)," ",$G131," ",$H131," ",$I131," ",IF($J131="sem gluten","S/G",IF($J131="ZERO ALCOOL","Z/A",$J131))," ",IF($K131="sem gluten","S/G",IF($K131="ZERO ALCOOL","Z/A",$K131))," ",IF($L131="sem gluten","S/G",IF($L131="ZERO ALCOOL","Z/A",$L131))," ",_xlfn.xlookup($M131,DICIONÁRIO!$G$2:$G$6,DICIONÁRIO!$H$2:$H$6)," ",IFERROR(_xlfn.xlookup($N131,DICIONÁRIO!$J$2,DICIONÁRIO!$K$2),"")," ",IF($O131=1,"",$O131&amp;"X"),$P131,$Q131))</f>
        <v>CERV PATAGONIA AMBER LAGER LN 355ML</v>
      </c>
      <c r="V131" s="1" t="n">
        <f aca="false">LEN(U131)</f>
        <v>35</v>
      </c>
      <c r="W131" s="1" t="n">
        <v>30</v>
      </c>
      <c r="X131" s="1" t="str">
        <f aca="false">IF(V131&lt;=W131,"ok","reduzir mais")</f>
        <v>reduzir mais</v>
      </c>
      <c r="Y131" s="1" t="str">
        <f aca="false">U131</f>
        <v>CERV PATAGONIA AMBER LAGER LN 355ML</v>
      </c>
      <c r="Z131" s="1" t="n">
        <f aca="false">LEN(Y131)</f>
        <v>35</v>
      </c>
      <c r="AA131" s="1" t="str">
        <f aca="false">Y131</f>
        <v>CERV PATAGONIA AMBER LAGER LN 355ML</v>
      </c>
      <c r="AB131" s="1" t="n">
        <f aca="false">LEN(AA131)</f>
        <v>35</v>
      </c>
    </row>
    <row r="132" customFormat="false" ht="18" hidden="false" customHeight="false" outlineLevel="0" collapsed="false">
      <c r="A132" s="7" t="s">
        <v>484</v>
      </c>
      <c r="B132" s="1" t="s">
        <v>485</v>
      </c>
      <c r="C132" s="1" t="s">
        <v>486</v>
      </c>
      <c r="D132" s="1" t="s">
        <v>487</v>
      </c>
      <c r="F132" s="1" t="s">
        <v>27</v>
      </c>
      <c r="H132" s="1" t="s">
        <v>446</v>
      </c>
      <c r="J132" s="1" t="s">
        <v>455</v>
      </c>
      <c r="M132" s="1" t="s">
        <v>49</v>
      </c>
      <c r="O132" s="1" t="n">
        <v>1</v>
      </c>
      <c r="P132" s="1" t="n">
        <v>355</v>
      </c>
      <c r="Q132" s="1" t="s">
        <v>32</v>
      </c>
      <c r="S132" s="1" t="str">
        <f aca="false">TRIM(_xlfn.CONCAT($F132," ",$G132," ",$H132," ",$I132," ",$J132," ",$K132," ",$L132," ",$M132," ",$N132," ",IF($O132=1,"",$O132&amp;"X"),$P132,$Q132))</f>
        <v>CERVEJA PATAGONIA WEISSE LONG NECK 355ML</v>
      </c>
      <c r="T132" s="1" t="n">
        <f aca="false">LEN(S132)</f>
        <v>40</v>
      </c>
      <c r="U132" s="1" t="str">
        <f aca="false">TRIM(_xlfn.CONCAT(LEFT($F132,4)," ",$G132," ",$H132," ",$I132," ",IF($J132="sem gluten","S/G",IF($J132="ZERO ALCOOL","Z/A",$J132))," ",IF($K132="sem gluten","S/G",IF($K132="ZERO ALCOOL","Z/A",$K132))," ",IF($L132="sem gluten","S/G",IF($L132="ZERO ALCOOL","Z/A",$L132))," ",_xlfn.xlookup($M132,DICIONÁRIO!$G$2:$G$6,DICIONÁRIO!$H$2:$H$6)," ",IFERROR(_xlfn.xlookup($N132,DICIONÁRIO!$J$2,DICIONÁRIO!$K$2),"")," ",IF($O132=1,"",$O132&amp;"X"),$P132,$Q132))</f>
        <v>CERV PATAGONIA WEISSE LN 355ML</v>
      </c>
      <c r="V132" s="1" t="n">
        <f aca="false">LEN(U132)</f>
        <v>30</v>
      </c>
      <c r="W132" s="1" t="n">
        <v>30</v>
      </c>
      <c r="X132" s="1" t="str">
        <f aca="false">IF(V132&lt;=W132,"ok","reduzir mais")</f>
        <v>ok</v>
      </c>
      <c r="Y132" s="1" t="str">
        <f aca="false">U132</f>
        <v>CERV PATAGONIA WEISSE LN 355ML</v>
      </c>
      <c r="Z132" s="1" t="n">
        <f aca="false">LEN(Y132)</f>
        <v>30</v>
      </c>
      <c r="AA132" s="1" t="str">
        <f aca="false">Y132</f>
        <v>CERV PATAGONIA WEISSE LN 355ML</v>
      </c>
      <c r="AB132" s="1" t="n">
        <f aca="false">LEN(AA132)</f>
        <v>30</v>
      </c>
    </row>
    <row r="133" customFormat="false" ht="18" hidden="false" customHeight="false" outlineLevel="0" collapsed="false">
      <c r="A133" s="7" t="s">
        <v>488</v>
      </c>
      <c r="B133" s="1" t="s">
        <v>489</v>
      </c>
      <c r="C133" s="1" t="s">
        <v>490</v>
      </c>
      <c r="D133" s="1" t="s">
        <v>491</v>
      </c>
      <c r="F133" s="1" t="s">
        <v>27</v>
      </c>
      <c r="H133" s="1" t="s">
        <v>446</v>
      </c>
      <c r="J133" s="1" t="s">
        <v>451</v>
      </c>
      <c r="M133" s="1" t="s">
        <v>31</v>
      </c>
      <c r="O133" s="1" t="n">
        <v>1</v>
      </c>
      <c r="P133" s="1" t="n">
        <v>473</v>
      </c>
      <c r="Q133" s="1" t="s">
        <v>32</v>
      </c>
      <c r="S133" s="1" t="str">
        <f aca="false">TRIM(_xlfn.CONCAT($F133," ",$G133," ",$H133," ",$I133," ",$J133," ",$K133," ",$L133," ",$M133," ",$N133," ",IF($O133=1,"",$O133&amp;"X"),$P133,$Q133))</f>
        <v>CERVEJA PATAGONIA BOHEMIAN PILSENER LATA 473ML</v>
      </c>
      <c r="T133" s="1" t="n">
        <f aca="false">LEN(S133)</f>
        <v>46</v>
      </c>
      <c r="U133" s="1" t="str">
        <f aca="false">TRIM(_xlfn.CONCAT(LEFT($F133,4)," ",$G133," ",$H133," ",$I133," ",IF($J133="sem gluten","S/G",IF($J133="ZERO ALCOOL","Z/A",$J133))," ",IF($K133="sem gluten","S/G",IF($K133="ZERO ALCOOL","Z/A",$K133))," ",IF($L133="sem gluten","S/G",IF($L133="ZERO ALCOOL","Z/A",$L133))," ",_xlfn.xlookup($M133,DICIONÁRIO!$G$2:$G$6,DICIONÁRIO!$H$2:$H$6)," ",IFERROR(_xlfn.xlookup($N133,DICIONÁRIO!$J$2,DICIONÁRIO!$K$2),"")," ",IF($O133=1,"",$O133&amp;"X"),$P133,$Q133))</f>
        <v>CERV PATAGONIA BOHEMIAN PILSENER LT 473ML</v>
      </c>
      <c r="V133" s="1" t="n">
        <f aca="false">LEN(U133)</f>
        <v>41</v>
      </c>
      <c r="W133" s="1" t="n">
        <v>30</v>
      </c>
      <c r="X133" s="1" t="str">
        <f aca="false">IF(V133&lt;=W133,"ok","reduzir mais")</f>
        <v>reduzir mais</v>
      </c>
      <c r="Y133" s="1" t="str">
        <f aca="false">U133</f>
        <v>CERV PATAGONIA BOHEMIAN PILSENER LT 473ML</v>
      </c>
      <c r="Z133" s="1" t="n">
        <f aca="false">LEN(Y133)</f>
        <v>41</v>
      </c>
      <c r="AA133" s="1" t="str">
        <f aca="false">Y133</f>
        <v>CERV PATAGONIA BOHEMIAN PILSENER LT 473ML</v>
      </c>
      <c r="AB133" s="1" t="n">
        <f aca="false">LEN(AA133)</f>
        <v>41</v>
      </c>
    </row>
    <row r="134" customFormat="false" ht="18" hidden="false" customHeight="false" outlineLevel="0" collapsed="false">
      <c r="A134" s="7" t="s">
        <v>492</v>
      </c>
      <c r="B134" s="1" t="s">
        <v>493</v>
      </c>
      <c r="C134" s="1" t="s">
        <v>494</v>
      </c>
      <c r="D134" s="1" t="s">
        <v>495</v>
      </c>
      <c r="F134" s="1" t="s">
        <v>27</v>
      </c>
      <c r="H134" s="1" t="s">
        <v>446</v>
      </c>
      <c r="J134" s="1" t="s">
        <v>447</v>
      </c>
      <c r="M134" s="1" t="s">
        <v>31</v>
      </c>
      <c r="O134" s="1" t="n">
        <v>1</v>
      </c>
      <c r="P134" s="1" t="n">
        <v>473</v>
      </c>
      <c r="Q134" s="1" t="s">
        <v>32</v>
      </c>
      <c r="S134" s="1" t="str">
        <f aca="false">TRIM(_xlfn.CONCAT($F134," ",$G134," ",$H134," ",$I134," ",$J134," ",$K134," ",$L134," ",$M134," ",$N134," ",IF($O134=1,"",$O134&amp;"X"),$P134,$Q134))</f>
        <v>CERVEJA PATAGONIA AMBER LAGER LATA 473ML</v>
      </c>
      <c r="T134" s="1" t="n">
        <f aca="false">LEN(S134)</f>
        <v>40</v>
      </c>
      <c r="U134" s="1" t="str">
        <f aca="false">TRIM(_xlfn.CONCAT(LEFT($F134,4)," ",$G134," ",$H134," ",$I134," ",IF($J134="sem gluten","S/G",IF($J134="ZERO ALCOOL","Z/A",$J134))," ",IF($K134="sem gluten","S/G",IF($K134="ZERO ALCOOL","Z/A",$K134))," ",IF($L134="sem gluten","S/G",IF($L134="ZERO ALCOOL","Z/A",$L134))," ",_xlfn.xlookup($M134,DICIONÁRIO!$G$2:$G$6,DICIONÁRIO!$H$2:$H$6)," ",IFERROR(_xlfn.xlookup($N134,DICIONÁRIO!$J$2,DICIONÁRIO!$K$2),"")," ",IF($O134=1,"",$O134&amp;"X"),$P134,$Q134))</f>
        <v>CERV PATAGONIA AMBER LAGER LT 473ML</v>
      </c>
      <c r="V134" s="1" t="n">
        <f aca="false">LEN(U134)</f>
        <v>35</v>
      </c>
      <c r="W134" s="1" t="n">
        <v>30</v>
      </c>
      <c r="X134" s="1" t="str">
        <f aca="false">IF(V134&lt;=W134,"ok","reduzir mais")</f>
        <v>reduzir mais</v>
      </c>
      <c r="Y134" s="1" t="str">
        <f aca="false">U134</f>
        <v>CERV PATAGONIA AMBER LAGER LT 473ML</v>
      </c>
      <c r="Z134" s="1" t="n">
        <f aca="false">LEN(Y134)</f>
        <v>35</v>
      </c>
      <c r="AA134" s="1" t="str">
        <f aca="false">Y134</f>
        <v>CERV PATAGONIA AMBER LAGER LT 473ML</v>
      </c>
      <c r="AB134" s="1" t="n">
        <f aca="false">LEN(AA134)</f>
        <v>35</v>
      </c>
    </row>
    <row r="135" customFormat="false" ht="18" hidden="false" customHeight="false" outlineLevel="0" collapsed="false">
      <c r="A135" s="7" t="s">
        <v>496</v>
      </c>
      <c r="B135" s="1" t="s">
        <v>497</v>
      </c>
      <c r="C135" s="1" t="s">
        <v>498</v>
      </c>
      <c r="D135" s="1" t="s">
        <v>499</v>
      </c>
      <c r="F135" s="1" t="s">
        <v>27</v>
      </c>
      <c r="H135" s="1" t="s">
        <v>446</v>
      </c>
      <c r="J135" s="1" t="s">
        <v>455</v>
      </c>
      <c r="M135" s="1" t="s">
        <v>31</v>
      </c>
      <c r="O135" s="1" t="n">
        <v>1</v>
      </c>
      <c r="P135" s="1" t="n">
        <v>473</v>
      </c>
      <c r="Q135" s="1" t="s">
        <v>32</v>
      </c>
      <c r="S135" s="1" t="str">
        <f aca="false">TRIM(_xlfn.CONCAT($F135," ",$G135," ",$H135," ",$I135," ",$J135," ",$K135," ",$L135," ",$M135," ",$N135," ",IF($O135=1,"",$O135&amp;"X"),$P135,$Q135))</f>
        <v>CERVEJA PATAGONIA WEISSE LATA 473ML</v>
      </c>
      <c r="T135" s="1" t="n">
        <f aca="false">LEN(S135)</f>
        <v>35</v>
      </c>
      <c r="U135" s="1" t="str">
        <f aca="false">TRIM(_xlfn.CONCAT(LEFT($F135,4)," ",$G135," ",$H135," ",$I135," ",IF($J135="sem gluten","S/G",IF($J135="ZERO ALCOOL","Z/A",$J135))," ",IF($K135="sem gluten","S/G",IF($K135="ZERO ALCOOL","Z/A",$K135))," ",IF($L135="sem gluten","S/G",IF($L135="ZERO ALCOOL","Z/A",$L135))," ",_xlfn.xlookup($M135,DICIONÁRIO!$G$2:$G$6,DICIONÁRIO!$H$2:$H$6)," ",IFERROR(_xlfn.xlookup($N135,DICIONÁRIO!$J$2,DICIONÁRIO!$K$2),"")," ",IF($O135=1,"",$O135&amp;"X"),$P135,$Q135))</f>
        <v>CERV PATAGONIA WEISSE LT 473ML</v>
      </c>
      <c r="V135" s="1" t="n">
        <f aca="false">LEN(U135)</f>
        <v>30</v>
      </c>
      <c r="W135" s="1" t="n">
        <v>30</v>
      </c>
      <c r="X135" s="1" t="str">
        <f aca="false">IF(V135&lt;=W135,"ok","reduzir mais")</f>
        <v>ok</v>
      </c>
      <c r="Y135" s="1" t="str">
        <f aca="false">U135</f>
        <v>CERV PATAGONIA WEISSE LT 473ML</v>
      </c>
      <c r="Z135" s="1" t="n">
        <f aca="false">LEN(Y135)</f>
        <v>30</v>
      </c>
      <c r="AA135" s="1" t="str">
        <f aca="false">Y135</f>
        <v>CERV PATAGONIA WEISSE LT 473ML</v>
      </c>
      <c r="AB135" s="1" t="n">
        <f aca="false">LEN(AA135)</f>
        <v>30</v>
      </c>
    </row>
    <row r="136" customFormat="false" ht="18" hidden="false" customHeight="false" outlineLevel="0" collapsed="false">
      <c r="A136" s="7" t="s">
        <v>500</v>
      </c>
      <c r="B136" s="1" t="s">
        <v>501</v>
      </c>
      <c r="C136" s="1" t="s">
        <v>494</v>
      </c>
      <c r="F136" s="1" t="s">
        <v>27</v>
      </c>
      <c r="H136" s="1" t="s">
        <v>446</v>
      </c>
      <c r="J136" s="1" t="s">
        <v>447</v>
      </c>
      <c r="M136" s="1" t="s">
        <v>31</v>
      </c>
      <c r="O136" s="1" t="n">
        <v>6</v>
      </c>
      <c r="P136" s="1" t="n">
        <v>473</v>
      </c>
      <c r="Q136" s="1" t="s">
        <v>32</v>
      </c>
      <c r="S136" s="1" t="str">
        <f aca="false">TRIM(_xlfn.CONCAT($F136," ",$G136," ",$H136," ",$I136," ",$J136," ",$K136," ",$L136," ",$M136," ",$N136," ",IF($O136=1,"",$O136&amp;"X"),$P136,$Q136))</f>
        <v>CERVEJA PATAGONIA AMBER LAGER LATA 6X473ML</v>
      </c>
      <c r="T136" s="1" t="n">
        <f aca="false">LEN(S136)</f>
        <v>42</v>
      </c>
      <c r="U136" s="1" t="str">
        <f aca="false">TRIM(_xlfn.CONCAT(LEFT($F136,4)," ",$G136," ",$H136," ",$I136," ",IF($J136="sem gluten","S/G",IF($J136="ZERO ALCOOL","Z/A",$J136))," ",IF($K136="sem gluten","S/G",IF($K136="ZERO ALCOOL","Z/A",$K136))," ",IF($L136="sem gluten","S/G",IF($L136="ZERO ALCOOL","Z/A",$L136))," ",_xlfn.xlookup($M136,DICIONÁRIO!$G$2:$G$6,DICIONÁRIO!$H$2:$H$6)," ",IFERROR(_xlfn.xlookup($N136,DICIONÁRIO!$J$2,DICIONÁRIO!$K$2),"")," ",IF($O136=1,"",$O136&amp;"X"),$P136,$Q136))</f>
        <v>CERV PATAGONIA AMBER LAGER LT 6X473ML</v>
      </c>
      <c r="V136" s="1" t="n">
        <f aca="false">LEN(U136)</f>
        <v>37</v>
      </c>
      <c r="W136" s="1" t="n">
        <v>30</v>
      </c>
      <c r="X136" s="1" t="str">
        <f aca="false">IF(V136&lt;=W136,"ok","reduzir mais")</f>
        <v>reduzir mais</v>
      </c>
      <c r="Y136" s="1" t="str">
        <f aca="false">U136</f>
        <v>CERV PATAGONIA AMBER LAGER LT 6X473ML</v>
      </c>
      <c r="Z136" s="1" t="n">
        <f aca="false">LEN(Y136)</f>
        <v>37</v>
      </c>
      <c r="AA136" s="1" t="str">
        <f aca="false">Y136</f>
        <v>CERV PATAGONIA AMBER LAGER LT 6X473ML</v>
      </c>
      <c r="AB136" s="1" t="n">
        <f aca="false">LEN(AA136)</f>
        <v>37</v>
      </c>
    </row>
    <row r="137" customFormat="false" ht="18" hidden="false" customHeight="false" outlineLevel="0" collapsed="false">
      <c r="A137" s="7" t="s">
        <v>502</v>
      </c>
      <c r="B137" s="1" t="s">
        <v>503</v>
      </c>
      <c r="C137" s="1" t="s">
        <v>450</v>
      </c>
      <c r="D137" s="1" t="s">
        <v>504</v>
      </c>
      <c r="F137" s="1" t="s">
        <v>27</v>
      </c>
      <c r="H137" s="1" t="s">
        <v>446</v>
      </c>
      <c r="J137" s="1" t="s">
        <v>451</v>
      </c>
      <c r="M137" s="1" t="s">
        <v>63</v>
      </c>
      <c r="O137" s="1" t="n">
        <v>1</v>
      </c>
      <c r="P137" s="1" t="n">
        <v>740</v>
      </c>
      <c r="Q137" s="1" t="s">
        <v>32</v>
      </c>
      <c r="S137" s="1" t="str">
        <f aca="false">TRIM(_xlfn.CONCAT($F137," ",$G137," ",$H137," ",$I137," ",$J137," ",$K137," ",$L137," ",$M137," ",$N137," ",IF($O137=1,"",$O137&amp;"X"),$P137,$Q137))</f>
        <v>CERVEJA PATAGONIA BOHEMIAN PILSENER GARRAFA 740ML</v>
      </c>
      <c r="T137" s="1" t="n">
        <f aca="false">LEN(S137)</f>
        <v>49</v>
      </c>
      <c r="U137" s="1" t="str">
        <f aca="false">TRIM(_xlfn.CONCAT(LEFT($F137,4)," ",$G137," ",$H137," ",$I137," ",IF($J137="sem gluten","S/G",IF($J137="ZERO ALCOOL","Z/A",$J137))," ",IF($K137="sem gluten","S/G",IF($K137="ZERO ALCOOL","Z/A",$K137))," ",IF($L137="sem gluten","S/G",IF($L137="ZERO ALCOOL","Z/A",$L137))," ",_xlfn.xlookup($M137,DICIONÁRIO!$G$2:$G$6,DICIONÁRIO!$H$2:$H$6)," ",IFERROR(_xlfn.xlookup($N137,DICIONÁRIO!$J$2,DICIONÁRIO!$K$2),"")," ",IF($O137=1,"",$O137&amp;"X"),$P137,$Q137))</f>
        <v>CERV PATAGONIA BOHEMIAN PILSENER GF 740ML</v>
      </c>
      <c r="V137" s="1" t="n">
        <f aca="false">LEN(U137)</f>
        <v>41</v>
      </c>
      <c r="W137" s="1" t="n">
        <v>30</v>
      </c>
      <c r="X137" s="1" t="str">
        <f aca="false">IF(V137&lt;=W137,"ok","reduzir mais")</f>
        <v>reduzir mais</v>
      </c>
      <c r="Y137" s="1" t="str">
        <f aca="false">U137</f>
        <v>CERV PATAGONIA BOHEMIAN PILSENER GF 740ML</v>
      </c>
      <c r="Z137" s="1" t="n">
        <f aca="false">LEN(Y137)</f>
        <v>41</v>
      </c>
      <c r="AA137" s="1" t="str">
        <f aca="false">Y137</f>
        <v>CERV PATAGONIA BOHEMIAN PILSENER GF 740ML</v>
      </c>
      <c r="AB137" s="1" t="n">
        <f aca="false">LEN(AA137)</f>
        <v>41</v>
      </c>
    </row>
    <row r="138" customFormat="false" ht="18" hidden="false" customHeight="false" outlineLevel="0" collapsed="false">
      <c r="A138" s="7" t="s">
        <v>505</v>
      </c>
      <c r="B138" s="1" t="s">
        <v>506</v>
      </c>
      <c r="C138" s="1" t="s">
        <v>454</v>
      </c>
      <c r="D138" s="1" t="s">
        <v>507</v>
      </c>
      <c r="F138" s="1" t="s">
        <v>27</v>
      </c>
      <c r="H138" s="1" t="s">
        <v>446</v>
      </c>
      <c r="J138" s="1" t="s">
        <v>455</v>
      </c>
      <c r="M138" s="1" t="s">
        <v>63</v>
      </c>
      <c r="O138" s="1" t="n">
        <v>1</v>
      </c>
      <c r="P138" s="1" t="n">
        <v>740</v>
      </c>
      <c r="Q138" s="1" t="s">
        <v>32</v>
      </c>
      <c r="S138" s="1" t="str">
        <f aca="false">TRIM(_xlfn.CONCAT($F138," ",$G138," ",$H138," ",$I138," ",$J138," ",$K138," ",$L138," ",$M138," ",$N138," ",IF($O138=1,"",$O138&amp;"X"),$P138,$Q138))</f>
        <v>CERVEJA PATAGONIA WEISSE GARRAFA 740ML</v>
      </c>
      <c r="T138" s="1" t="n">
        <f aca="false">LEN(S138)</f>
        <v>38</v>
      </c>
      <c r="U138" s="1" t="str">
        <f aca="false">TRIM(_xlfn.CONCAT(LEFT($F138,4)," ",$G138," ",$H138," ",$I138," ",IF($J138="sem gluten","S/G",IF($J138="ZERO ALCOOL","Z/A",$J138))," ",IF($K138="sem gluten","S/G",IF($K138="ZERO ALCOOL","Z/A",$K138))," ",IF($L138="sem gluten","S/G",IF($L138="ZERO ALCOOL","Z/A",$L138))," ",_xlfn.xlookup($M138,DICIONÁRIO!$G$2:$G$6,DICIONÁRIO!$H$2:$H$6)," ",IFERROR(_xlfn.xlookup($N138,DICIONÁRIO!$J$2,DICIONÁRIO!$K$2),"")," ",IF($O138=1,"",$O138&amp;"X"),$P138,$Q138))</f>
        <v>CERV PATAGONIA WEISSE GF 740ML</v>
      </c>
      <c r="V138" s="1" t="n">
        <f aca="false">LEN(U138)</f>
        <v>30</v>
      </c>
      <c r="W138" s="1" t="n">
        <v>30</v>
      </c>
      <c r="X138" s="1" t="str">
        <f aca="false">IF(V138&lt;=W138,"ok","reduzir mais")</f>
        <v>ok</v>
      </c>
      <c r="Y138" s="1" t="str">
        <f aca="false">U138</f>
        <v>CERV PATAGONIA WEISSE GF 740ML</v>
      </c>
      <c r="Z138" s="1" t="n">
        <f aca="false">LEN(Y138)</f>
        <v>30</v>
      </c>
      <c r="AA138" s="1" t="str">
        <f aca="false">Y138</f>
        <v>CERV PATAGONIA WEISSE GF 740ML</v>
      </c>
      <c r="AB138" s="1" t="n">
        <f aca="false">LEN(AA138)</f>
        <v>30</v>
      </c>
    </row>
    <row r="139" customFormat="false" ht="18" hidden="false" customHeight="false" outlineLevel="0" collapsed="false">
      <c r="A139" s="7" t="s">
        <v>508</v>
      </c>
      <c r="B139" s="1" t="s">
        <v>509</v>
      </c>
      <c r="C139" s="1" t="s">
        <v>490</v>
      </c>
      <c r="F139" s="1" t="s">
        <v>27</v>
      </c>
      <c r="H139" s="1" t="s">
        <v>446</v>
      </c>
      <c r="J139" s="1" t="s">
        <v>451</v>
      </c>
      <c r="M139" s="1" t="s">
        <v>31</v>
      </c>
      <c r="O139" s="1" t="n">
        <v>6</v>
      </c>
      <c r="P139" s="1" t="n">
        <v>473</v>
      </c>
      <c r="Q139" s="1" t="s">
        <v>32</v>
      </c>
      <c r="S139" s="1" t="str">
        <f aca="false">TRIM(_xlfn.CONCAT($F139," ",$G139," ",$H139," ",$I139," ",$J139," ",$K139," ",$L139," ",$M139," ",$N139," ",IF($O139=1,"",$O139&amp;"X"),$P139,$Q139))</f>
        <v>CERVEJA PATAGONIA BOHEMIAN PILSENER LATA 6X473ML</v>
      </c>
      <c r="T139" s="1" t="n">
        <f aca="false">LEN(S139)</f>
        <v>48</v>
      </c>
      <c r="U139" s="1" t="str">
        <f aca="false">TRIM(_xlfn.CONCAT(LEFT($F139,4)," ",$G139," ",$H139," ",$I139," ",IF($J139="sem gluten","S/G",IF($J139="ZERO ALCOOL","Z/A",$J139))," ",IF($K139="sem gluten","S/G",IF($K139="ZERO ALCOOL","Z/A",$K139))," ",IF($L139="sem gluten","S/G",IF($L139="ZERO ALCOOL","Z/A",$L139))," ",_xlfn.xlookup($M139,DICIONÁRIO!$G$2:$G$6,DICIONÁRIO!$H$2:$H$6)," ",IFERROR(_xlfn.xlookup($N139,DICIONÁRIO!$J$2,DICIONÁRIO!$K$2),"")," ",IF($O139=1,"",$O139&amp;"X"),$P139,$Q139))</f>
        <v>CERV PATAGONIA BOHEMIAN PILSENER LT 6X473ML</v>
      </c>
      <c r="V139" s="1" t="n">
        <f aca="false">LEN(U139)</f>
        <v>43</v>
      </c>
      <c r="W139" s="1" t="n">
        <v>30</v>
      </c>
      <c r="X139" s="1" t="str">
        <f aca="false">IF(V139&lt;=W139,"ok","reduzir mais")</f>
        <v>reduzir mais</v>
      </c>
      <c r="Y139" s="1" t="str">
        <f aca="false">U139</f>
        <v>CERV PATAGONIA BOHEMIAN PILSENER LT 6X473ML</v>
      </c>
      <c r="Z139" s="1" t="n">
        <f aca="false">LEN(Y139)</f>
        <v>43</v>
      </c>
      <c r="AA139" s="1" t="str">
        <f aca="false">Y139</f>
        <v>CERV PATAGONIA BOHEMIAN PILSENER LT 6X473ML</v>
      </c>
      <c r="AB139" s="1" t="n">
        <f aca="false">LEN(AA139)</f>
        <v>43</v>
      </c>
    </row>
    <row r="140" customFormat="false" ht="18" hidden="false" customHeight="false" outlineLevel="0" collapsed="false">
      <c r="A140" s="1" t="s">
        <v>510</v>
      </c>
      <c r="C140" s="1" t="s">
        <v>498</v>
      </c>
      <c r="D140" s="1" t="s">
        <v>511</v>
      </c>
      <c r="F140" s="1" t="s">
        <v>27</v>
      </c>
      <c r="H140" s="1" t="s">
        <v>446</v>
      </c>
      <c r="J140" s="1" t="s">
        <v>455</v>
      </c>
      <c r="M140" s="1" t="s">
        <v>31</v>
      </c>
      <c r="O140" s="1" t="n">
        <v>1</v>
      </c>
      <c r="P140" s="1" t="n">
        <v>473</v>
      </c>
      <c r="Q140" s="1" t="s">
        <v>32</v>
      </c>
      <c r="S140" s="1" t="str">
        <f aca="false">TRIM(_xlfn.CONCAT($F140," ",$G140," ",$H140," ",$I140," ",$J140," ",$K140," ",$L140," ",$M140," ",$N140," ",IF($O140=1,"",$O140&amp;"X"),$P140,$Q140))</f>
        <v>CERVEJA PATAGONIA WEISSE LATA 473ML</v>
      </c>
      <c r="T140" s="1" t="n">
        <f aca="false">LEN(S140)</f>
        <v>35</v>
      </c>
      <c r="U140" s="1" t="str">
        <f aca="false">TRIM(_xlfn.CONCAT(LEFT($F140,4)," ",$G140," ",$H140," ",$I140," ",IF($J140="sem gluten","S/G",IF($J140="ZERO ALCOOL","Z/A",$J140))," ",IF($K140="sem gluten","S/G",IF($K140="ZERO ALCOOL","Z/A",$K140))," ",IF($L140="sem gluten","S/G",IF($L140="ZERO ALCOOL","Z/A",$L140))," ",_xlfn.xlookup($M140,DICIONÁRIO!$G$2:$G$6,DICIONÁRIO!$H$2:$H$6)," ",IFERROR(_xlfn.xlookup($N140,DICIONÁRIO!$J$2,DICIONÁRIO!$K$2),"")," ",IF($O140=1,"",$O140&amp;"X"),$P140,$Q140))</f>
        <v>CERV PATAGONIA WEISSE LT 473ML</v>
      </c>
      <c r="V140" s="1" t="n">
        <f aca="false">LEN(U140)</f>
        <v>30</v>
      </c>
      <c r="W140" s="1" t="n">
        <v>30</v>
      </c>
      <c r="X140" s="1" t="str">
        <f aca="false">IF(V140&lt;=W140,"ok","reduzir mais")</f>
        <v>ok</v>
      </c>
      <c r="Y140" s="1" t="str">
        <f aca="false">U140</f>
        <v>CERV PATAGONIA WEISSE LT 473ML</v>
      </c>
      <c r="Z140" s="1" t="n">
        <f aca="false">LEN(Y140)</f>
        <v>30</v>
      </c>
      <c r="AA140" s="1" t="str">
        <f aca="false">Y140</f>
        <v>CERV PATAGONIA WEISSE LT 473ML</v>
      </c>
      <c r="AB140" s="1" t="n">
        <f aca="false">LEN(AA140)</f>
        <v>30</v>
      </c>
    </row>
    <row r="141" customFormat="false" ht="18" hidden="false" customHeight="false" outlineLevel="0" collapsed="false">
      <c r="A141" s="7" t="s">
        <v>512</v>
      </c>
      <c r="B141" s="1" t="s">
        <v>513</v>
      </c>
      <c r="C141" s="1" t="s">
        <v>445</v>
      </c>
      <c r="D141" s="1" t="s">
        <v>514</v>
      </c>
      <c r="F141" s="1" t="s">
        <v>27</v>
      </c>
      <c r="H141" s="1" t="s">
        <v>446</v>
      </c>
      <c r="J141" s="1" t="s">
        <v>447</v>
      </c>
      <c r="M141" s="1" t="s">
        <v>63</v>
      </c>
      <c r="O141" s="1" t="n">
        <v>1</v>
      </c>
      <c r="P141" s="1" t="n">
        <v>740</v>
      </c>
      <c r="Q141" s="1" t="s">
        <v>32</v>
      </c>
      <c r="S141" s="1" t="str">
        <f aca="false">TRIM(_xlfn.CONCAT($F141," ",$G141," ",$H141," ",$I141," ",$J141," ",$K141," ",$L141," ",$M141," ",$N141," ",IF($O141=1,"",$O141&amp;"X"),$P141,$Q141))</f>
        <v>CERVEJA PATAGONIA AMBER LAGER GARRAFA 740ML</v>
      </c>
      <c r="T141" s="1" t="n">
        <f aca="false">LEN(S141)</f>
        <v>43</v>
      </c>
      <c r="U141" s="1" t="str">
        <f aca="false">TRIM(_xlfn.CONCAT(LEFT($F141,4)," ",$G141," ",$H141," ",$I141," ",IF($J141="sem gluten","S/G",IF($J141="ZERO ALCOOL","Z/A",$J141))," ",IF($K141="sem gluten","S/G",IF($K141="ZERO ALCOOL","Z/A",$K141))," ",IF($L141="sem gluten","S/G",IF($L141="ZERO ALCOOL","Z/A",$L141))," ",_xlfn.xlookup($M141,DICIONÁRIO!$G$2:$G$6,DICIONÁRIO!$H$2:$H$6)," ",IFERROR(_xlfn.xlookup($N141,DICIONÁRIO!$J$2,DICIONÁRIO!$K$2),"")," ",IF($O141=1,"",$O141&amp;"X"),$P141,$Q141))</f>
        <v>CERV PATAGONIA AMBER LAGER GF 740ML</v>
      </c>
      <c r="V141" s="1" t="n">
        <f aca="false">LEN(U141)</f>
        <v>35</v>
      </c>
      <c r="W141" s="1" t="n">
        <v>30</v>
      </c>
      <c r="X141" s="1" t="str">
        <f aca="false">IF(V141&lt;=W141,"ok","reduzir mais")</f>
        <v>reduzir mais</v>
      </c>
      <c r="Y141" s="1" t="str">
        <f aca="false">U141</f>
        <v>CERV PATAGONIA AMBER LAGER GF 740ML</v>
      </c>
      <c r="Z141" s="1" t="n">
        <f aca="false">LEN(Y141)</f>
        <v>35</v>
      </c>
      <c r="AA141" s="1" t="str">
        <f aca="false">Y141</f>
        <v>CERV PATAGONIA AMBER LAGER GF 740ML</v>
      </c>
      <c r="AB141" s="1" t="n">
        <f aca="false">LEN(AA141)</f>
        <v>35</v>
      </c>
    </row>
    <row r="142" customFormat="false" ht="18" hidden="false" customHeight="false" outlineLevel="0" collapsed="false">
      <c r="A142" s="7" t="s">
        <v>515</v>
      </c>
      <c r="B142" s="1" t="s">
        <v>516</v>
      </c>
      <c r="C142" s="1" t="s">
        <v>517</v>
      </c>
      <c r="D142" s="1" t="s">
        <v>518</v>
      </c>
      <c r="F142" s="1" t="s">
        <v>27</v>
      </c>
      <c r="H142" s="1" t="s">
        <v>519</v>
      </c>
      <c r="M142" s="1" t="s">
        <v>49</v>
      </c>
      <c r="O142" s="1" t="n">
        <v>1</v>
      </c>
      <c r="P142" s="1" t="n">
        <v>330</v>
      </c>
      <c r="Q142" s="1" t="s">
        <v>32</v>
      </c>
      <c r="S142" s="1" t="str">
        <f aca="false">TRIM(_xlfn.CONCAT($F142," ",$G142," ",$H142," ",$I142," ",$J142," ",$K142," ",$L142," ",$M142," ",$N142," ",IF($O142=1,"",$O142&amp;"X"),$P142,$Q142))</f>
        <v>CERVEJA CORONA LONG NECK 330ML</v>
      </c>
      <c r="T142" s="1" t="n">
        <f aca="false">LEN(S142)</f>
        <v>30</v>
      </c>
      <c r="U142" s="1" t="str">
        <f aca="false">TRIM(_xlfn.CONCAT(LEFT($F142,4)," ",$G142," ",$H142," ",$I142," ",IF($J142="sem gluten","S/G",IF($J142="ZERO ALCOOL","Z/A",$J142))," ",IF($K142="sem gluten","S/G",IF($K142="ZERO ALCOOL","Z/A",$K142))," ",IF($L142="sem gluten","S/G",IF($L142="ZERO ALCOOL","Z/A",$L142))," ",_xlfn.xlookup($M142,DICIONÁRIO!$G$2:$G$6,DICIONÁRIO!$H$2:$H$6)," ",IFERROR(_xlfn.xlookup($N142,DICIONÁRIO!$J$2,DICIONÁRIO!$K$2),"")," ",IF($O142=1,"",$O142&amp;"X"),$P142,$Q142))</f>
        <v>CERV CORONA LN 330ML</v>
      </c>
      <c r="V142" s="1" t="n">
        <f aca="false">LEN(U142)</f>
        <v>20</v>
      </c>
      <c r="W142" s="1" t="n">
        <v>30</v>
      </c>
      <c r="X142" s="1" t="str">
        <f aca="false">IF(V142&lt;=W142,"ok","reduzir mais")</f>
        <v>ok</v>
      </c>
      <c r="Y142" s="1" t="str">
        <f aca="false">U142</f>
        <v>CERV CORONA LN 330ML</v>
      </c>
      <c r="Z142" s="1" t="n">
        <f aca="false">LEN(Y142)</f>
        <v>20</v>
      </c>
      <c r="AA142" s="1" t="str">
        <f aca="false">Y142</f>
        <v>CERV CORONA LN 330ML</v>
      </c>
      <c r="AB142" s="1" t="n">
        <f aca="false">LEN(AA142)</f>
        <v>20</v>
      </c>
    </row>
    <row r="143" customFormat="false" ht="18" hidden="false" customHeight="false" outlineLevel="0" collapsed="false">
      <c r="A143" s="7" t="s">
        <v>520</v>
      </c>
      <c r="B143" s="1" t="s">
        <v>521</v>
      </c>
      <c r="C143" s="1" t="s">
        <v>422</v>
      </c>
      <c r="D143" s="1" t="s">
        <v>522</v>
      </c>
      <c r="F143" s="1" t="s">
        <v>27</v>
      </c>
      <c r="H143" s="1" t="s">
        <v>423</v>
      </c>
      <c r="M143" s="1" t="s">
        <v>49</v>
      </c>
      <c r="O143" s="1" t="n">
        <v>1</v>
      </c>
      <c r="P143" s="1" t="n">
        <v>210</v>
      </c>
      <c r="Q143" s="1" t="s">
        <v>32</v>
      </c>
      <c r="S143" s="1" t="str">
        <f aca="false">TRIM(_xlfn.CONCAT($F143," ",$G143," ",$H143," ",$I143," ",$J143," ",$K143," ",$L143," ",$M143," ",$N143," ",IF($O143=1,"",$O143&amp;"X"),$P143,$Q143))</f>
        <v>CERVEJA CORONITA LONG NECK 210ML</v>
      </c>
      <c r="T143" s="1" t="n">
        <f aca="false">LEN(S143)</f>
        <v>32</v>
      </c>
      <c r="U143" s="1" t="str">
        <f aca="false">TRIM(_xlfn.CONCAT(LEFT($F143,4)," ",$G143," ",$H143," ",$I143," ",IF($J143="sem gluten","S/G",IF($J143="ZERO ALCOOL","Z/A",$J143))," ",IF($K143="sem gluten","S/G",IF($K143="ZERO ALCOOL","Z/A",$K143))," ",IF($L143="sem gluten","S/G",IF($L143="ZERO ALCOOL","Z/A",$L143))," ",_xlfn.xlookup($M143,DICIONÁRIO!$G$2:$G$6,DICIONÁRIO!$H$2:$H$6)," ",IFERROR(_xlfn.xlookup($N143,DICIONÁRIO!$J$2,DICIONÁRIO!$K$2),"")," ",IF($O143=1,"",$O143&amp;"X"),$P143,$Q143))</f>
        <v>CERV CORONITA LN 210ML</v>
      </c>
      <c r="V143" s="1" t="n">
        <f aca="false">LEN(U143)</f>
        <v>22</v>
      </c>
      <c r="W143" s="1" t="n">
        <v>30</v>
      </c>
      <c r="X143" s="1" t="str">
        <f aca="false">IF(V143&lt;=W143,"ok","reduzir mais")</f>
        <v>ok</v>
      </c>
      <c r="Y143" s="1" t="str">
        <f aca="false">U143</f>
        <v>CERV CORONITA LN 210ML</v>
      </c>
      <c r="Z143" s="1" t="n">
        <f aca="false">LEN(Y143)</f>
        <v>22</v>
      </c>
      <c r="AA143" s="1" t="str">
        <f aca="false">Y143</f>
        <v>CERV CORONITA LN 210ML</v>
      </c>
      <c r="AB143" s="1" t="n">
        <f aca="false">LEN(AA143)</f>
        <v>22</v>
      </c>
    </row>
    <row r="144" customFormat="false" ht="18" hidden="false" customHeight="false" outlineLevel="0" collapsed="false">
      <c r="A144" s="7" t="s">
        <v>523</v>
      </c>
      <c r="B144" s="1" t="s">
        <v>524</v>
      </c>
      <c r="C144" s="1" t="s">
        <v>422</v>
      </c>
      <c r="F144" s="1" t="s">
        <v>27</v>
      </c>
      <c r="H144" s="1" t="s">
        <v>423</v>
      </c>
      <c r="M144" s="1" t="s">
        <v>49</v>
      </c>
      <c r="O144" s="1" t="n">
        <v>4</v>
      </c>
      <c r="P144" s="1" t="n">
        <v>210</v>
      </c>
      <c r="Q144" s="1" t="s">
        <v>32</v>
      </c>
      <c r="S144" s="1" t="str">
        <f aca="false">TRIM(_xlfn.CONCAT($F144," ",$G144," ",$H144," ",$I144," ",$J144," ",$K144," ",$L144," ",$M144," ",$N144," ",IF($O144=1,"",$O144&amp;"X"),$P144,$Q144))</f>
        <v>CERVEJA CORONITA LONG NECK 4X210ML</v>
      </c>
      <c r="T144" s="1" t="n">
        <f aca="false">LEN(S144)</f>
        <v>34</v>
      </c>
      <c r="U144" s="1" t="str">
        <f aca="false">TRIM(_xlfn.CONCAT(LEFT($F144,4)," ",$G144," ",$H144," ",$I144," ",IF($J144="sem gluten","S/G",IF($J144="ZERO ALCOOL","Z/A",$J144))," ",IF($K144="sem gluten","S/G",IF($K144="ZERO ALCOOL","Z/A",$K144))," ",IF($L144="sem gluten","S/G",IF($L144="ZERO ALCOOL","Z/A",$L144))," ",_xlfn.xlookup($M144,DICIONÁRIO!$G$2:$G$6,DICIONÁRIO!$H$2:$H$6)," ",IFERROR(_xlfn.xlookup($N144,DICIONÁRIO!$J$2,DICIONÁRIO!$K$2),"")," ",IF($O144=1,"",$O144&amp;"X"),$P144,$Q144))</f>
        <v>CERV CORONITA LN 4X210ML</v>
      </c>
      <c r="V144" s="1" t="n">
        <f aca="false">LEN(U144)</f>
        <v>24</v>
      </c>
      <c r="W144" s="1" t="n">
        <v>30</v>
      </c>
      <c r="X144" s="1" t="str">
        <f aca="false">IF(V144&lt;=W144,"ok","reduzir mais")</f>
        <v>ok</v>
      </c>
      <c r="Y144" s="1" t="str">
        <f aca="false">U144</f>
        <v>CERV CORONITA LN 4X210ML</v>
      </c>
      <c r="Z144" s="1" t="n">
        <f aca="false">LEN(Y144)</f>
        <v>24</v>
      </c>
      <c r="AA144" s="1" t="str">
        <f aca="false">Y144</f>
        <v>CERV CORONITA LN 4X210ML</v>
      </c>
      <c r="AB144" s="1" t="n">
        <f aca="false">LEN(AA144)</f>
        <v>24</v>
      </c>
    </row>
    <row r="145" customFormat="false" ht="18" hidden="false" customHeight="false" outlineLevel="0" collapsed="false">
      <c r="A145" s="1" t="s">
        <v>525</v>
      </c>
      <c r="C145" s="1" t="s">
        <v>526</v>
      </c>
      <c r="D145" s="1" t="s">
        <v>527</v>
      </c>
      <c r="F145" s="1" t="s">
        <v>27</v>
      </c>
      <c r="H145" s="1" t="s">
        <v>364</v>
      </c>
      <c r="M145" s="1" t="s">
        <v>31</v>
      </c>
      <c r="O145" s="1" t="n">
        <v>1</v>
      </c>
      <c r="P145" s="1" t="n">
        <v>350</v>
      </c>
      <c r="Q145" s="1" t="s">
        <v>32</v>
      </c>
      <c r="S145" s="1" t="str">
        <f aca="false">TRIM(_xlfn.CONCAT($F145," ",$G145," ",$H145," ",$I145," ",$J145," ",$K145," ",$L145," ",$M145," ",$N145," ",IF($O145=1,"",$O145&amp;"X"),$P145,$Q145))</f>
        <v>CERVEJA SKOL LATA 350ML</v>
      </c>
      <c r="T145" s="1" t="n">
        <f aca="false">LEN(S145)</f>
        <v>23</v>
      </c>
      <c r="U145" s="1" t="str">
        <f aca="false">TRIM(_xlfn.CONCAT(LEFT($F145,4)," ",$G145," ",$H145," ",$I145," ",IF($J145="sem gluten","S/G",IF($J145="ZERO ALCOOL","Z/A",$J145))," ",IF($K145="sem gluten","S/G",IF($K145="ZERO ALCOOL","Z/A",$K145))," ",IF($L145="sem gluten","S/G",IF($L145="ZERO ALCOOL","Z/A",$L145))," ",_xlfn.xlookup($M145,DICIONÁRIO!$G$2:$G$6,DICIONÁRIO!$H$2:$H$6)," ",IFERROR(_xlfn.xlookup($N145,DICIONÁRIO!$J$2,DICIONÁRIO!$K$2),"")," ",IF($O145=1,"",$O145&amp;"X"),$P145,$Q145))</f>
        <v>CERV SKOL LT 350ML</v>
      </c>
      <c r="V145" s="1" t="n">
        <f aca="false">LEN(U145)</f>
        <v>18</v>
      </c>
      <c r="W145" s="1" t="n">
        <v>30</v>
      </c>
      <c r="X145" s="1" t="str">
        <f aca="false">IF(V145&lt;=W145,"ok","reduzir mais")</f>
        <v>ok</v>
      </c>
      <c r="Y145" s="1" t="str">
        <f aca="false">U145</f>
        <v>CERV SKOL LT 350ML</v>
      </c>
      <c r="Z145" s="1" t="n">
        <f aca="false">LEN(Y145)</f>
        <v>18</v>
      </c>
      <c r="AA145" s="1" t="str">
        <f aca="false">Y145</f>
        <v>CERV SKOL LT 350ML</v>
      </c>
      <c r="AB145" s="1" t="n">
        <f aca="false">LEN(AA145)</f>
        <v>18</v>
      </c>
    </row>
    <row r="146" customFormat="false" ht="18" hidden="false" customHeight="false" outlineLevel="0" collapsed="false">
      <c r="A146" s="7" t="s">
        <v>528</v>
      </c>
      <c r="B146" s="1" t="s">
        <v>529</v>
      </c>
      <c r="C146" s="1" t="s">
        <v>530</v>
      </c>
      <c r="D146" s="1" t="s">
        <v>531</v>
      </c>
      <c r="F146" s="1" t="s">
        <v>27</v>
      </c>
      <c r="H146" s="1" t="s">
        <v>532</v>
      </c>
      <c r="M146" s="1" t="s">
        <v>49</v>
      </c>
      <c r="O146" s="1" t="n">
        <v>1</v>
      </c>
      <c r="P146" s="1" t="n">
        <v>355</v>
      </c>
      <c r="Q146" s="1" t="s">
        <v>32</v>
      </c>
      <c r="S146" s="1" t="str">
        <f aca="false">TRIM(_xlfn.CONCAT($F146," ",$G146," ",$H146," ",$I146," ",$J146," ",$K146," ",$L146," ",$M146," ",$N146," ",IF($O146=1,"",$O146&amp;"X"),$P146,$Q146))</f>
        <v>CERVEJA CARACU LONG NECK 355ML</v>
      </c>
      <c r="T146" s="1" t="n">
        <f aca="false">LEN(S146)</f>
        <v>30</v>
      </c>
      <c r="U146" s="1" t="str">
        <f aca="false">TRIM(_xlfn.CONCAT(LEFT($F146,4)," ",$G146," ",$H146," ",$I146," ",IF($J146="sem gluten","S/G",IF($J146="ZERO ALCOOL","Z/A",$J146))," ",IF($K146="sem gluten","S/G",IF($K146="ZERO ALCOOL","Z/A",$K146))," ",IF($L146="sem gluten","S/G",IF($L146="ZERO ALCOOL","Z/A",$L146))," ",_xlfn.xlookup($M146,DICIONÁRIO!$G$2:$G$6,DICIONÁRIO!$H$2:$H$6)," ",IFERROR(_xlfn.xlookup($N146,DICIONÁRIO!$J$2,DICIONÁRIO!$K$2),"")," ",IF($O146=1,"",$O146&amp;"X"),$P146,$Q146))</f>
        <v>CERV CARACU LN 355ML</v>
      </c>
      <c r="V146" s="1" t="n">
        <f aca="false">LEN(U146)</f>
        <v>20</v>
      </c>
      <c r="W146" s="1" t="n">
        <v>30</v>
      </c>
      <c r="X146" s="1" t="str">
        <f aca="false">IF(V146&lt;=W146,"ok","reduzir mais")</f>
        <v>ok</v>
      </c>
      <c r="Y146" s="1" t="str">
        <f aca="false">U146</f>
        <v>CERV CARACU LN 355ML</v>
      </c>
      <c r="Z146" s="1" t="n">
        <f aca="false">LEN(Y146)</f>
        <v>20</v>
      </c>
      <c r="AA146" s="1" t="str">
        <f aca="false">Y146</f>
        <v>CERV CARACU LN 355ML</v>
      </c>
      <c r="AB146" s="1" t="n">
        <f aca="false">LEN(AA146)</f>
        <v>20</v>
      </c>
    </row>
    <row r="147" customFormat="false" ht="18" hidden="false" customHeight="false" outlineLevel="0" collapsed="false">
      <c r="A147" s="7" t="s">
        <v>533</v>
      </c>
      <c r="B147" s="1" t="s">
        <v>534</v>
      </c>
      <c r="D147" s="1" t="s">
        <v>535</v>
      </c>
      <c r="F147" s="1" t="s">
        <v>27</v>
      </c>
      <c r="H147" s="1" t="s">
        <v>532</v>
      </c>
      <c r="M147" s="1" t="s">
        <v>49</v>
      </c>
      <c r="O147" s="1" t="n">
        <v>6</v>
      </c>
      <c r="P147" s="1" t="n">
        <v>355</v>
      </c>
      <c r="Q147" s="1" t="s">
        <v>32</v>
      </c>
      <c r="S147" s="1" t="str">
        <f aca="false">TRIM(_xlfn.CONCAT($F147," ",$G147," ",$H147," ",$I147," ",$J147," ",$K147," ",$L147," ",$M147," ",$N147," ",IF($O147=1,"",$O147&amp;"X"),$P147,$Q147))</f>
        <v>CERVEJA CARACU LONG NECK 6X355ML</v>
      </c>
      <c r="T147" s="1" t="n">
        <f aca="false">LEN(S147)</f>
        <v>32</v>
      </c>
      <c r="U147" s="1" t="str">
        <f aca="false">TRIM(_xlfn.CONCAT(LEFT($F147,4)," ",$G147," ",$H147," ",$I147," ",IF($J147="sem gluten","S/G",IF($J147="ZERO ALCOOL","Z/A",$J147))," ",IF($K147="sem gluten","S/G",IF($K147="ZERO ALCOOL","Z/A",$K147))," ",IF($L147="sem gluten","S/G",IF($L147="ZERO ALCOOL","Z/A",$L147))," ",_xlfn.xlookup($M147,DICIONÁRIO!$G$2:$G$6,DICIONÁRIO!$H$2:$H$6)," ",IFERROR(_xlfn.xlookup($N147,DICIONÁRIO!$J$2,DICIONÁRIO!$K$2),"")," ",IF($O147=1,"",$O147&amp;"X"),$P147,$Q147))</f>
        <v>CERV CARACU LN 6X355ML</v>
      </c>
      <c r="V147" s="1" t="n">
        <f aca="false">LEN(U147)</f>
        <v>22</v>
      </c>
      <c r="W147" s="1" t="n">
        <v>30</v>
      </c>
      <c r="X147" s="1" t="str">
        <f aca="false">IF(V147&lt;=W147,"ok","reduzir mais")</f>
        <v>ok</v>
      </c>
      <c r="Y147" s="1" t="str">
        <f aca="false">U147</f>
        <v>CERV CARACU LN 6X355ML</v>
      </c>
      <c r="Z147" s="1" t="n">
        <f aca="false">LEN(Y147)</f>
        <v>22</v>
      </c>
      <c r="AA147" s="1" t="str">
        <f aca="false">Y147</f>
        <v>CERV CARACU LN 6X355ML</v>
      </c>
      <c r="AB147" s="1" t="n">
        <f aca="false">LEN(AA147)</f>
        <v>22</v>
      </c>
    </row>
    <row r="148" customFormat="false" ht="18" hidden="false" customHeight="false" outlineLevel="0" collapsed="false">
      <c r="A148" s="7" t="s">
        <v>536</v>
      </c>
      <c r="B148" s="1" t="s">
        <v>537</v>
      </c>
      <c r="C148" s="1" t="s">
        <v>538</v>
      </c>
      <c r="D148" s="1" t="s">
        <v>539</v>
      </c>
      <c r="F148" s="1" t="s">
        <v>27</v>
      </c>
      <c r="H148" s="1" t="s">
        <v>532</v>
      </c>
      <c r="M148" s="1" t="s">
        <v>31</v>
      </c>
      <c r="O148" s="1" t="n">
        <v>1</v>
      </c>
      <c r="P148" s="1" t="n">
        <v>350</v>
      </c>
      <c r="Q148" s="1" t="s">
        <v>32</v>
      </c>
      <c r="S148" s="1" t="str">
        <f aca="false">TRIM(_xlfn.CONCAT($F148," ",$G148," ",$H148," ",$I148," ",$J148," ",$K148," ",$L148," ",$M148," ",$N148," ",IF($O148=1,"",$O148&amp;"X"),$P148,$Q148))</f>
        <v>CERVEJA CARACU LATA 350ML</v>
      </c>
      <c r="T148" s="1" t="n">
        <f aca="false">LEN(S148)</f>
        <v>25</v>
      </c>
      <c r="U148" s="1" t="str">
        <f aca="false">TRIM(_xlfn.CONCAT(LEFT($F148,4)," ",$G148," ",$H148," ",$I148," ",IF($J148="sem gluten","S/G",IF($J148="ZERO ALCOOL","Z/A",$J148))," ",IF($K148="sem gluten","S/G",IF($K148="ZERO ALCOOL","Z/A",$K148))," ",IF($L148="sem gluten","S/G",IF($L148="ZERO ALCOOL","Z/A",$L148))," ",_xlfn.xlookup($M148,DICIONÁRIO!$G$2:$G$6,DICIONÁRIO!$H$2:$H$6)," ",IFERROR(_xlfn.xlookup($N148,DICIONÁRIO!$J$2,DICIONÁRIO!$K$2),"")," ",IF($O148=1,"",$O148&amp;"X"),$P148,$Q148))</f>
        <v>CERV CARACU LT 350ML</v>
      </c>
      <c r="V148" s="1" t="n">
        <f aca="false">LEN(U148)</f>
        <v>20</v>
      </c>
      <c r="W148" s="1" t="n">
        <v>30</v>
      </c>
      <c r="X148" s="1" t="str">
        <f aca="false">IF(V148&lt;=W148,"ok","reduzir mais")</f>
        <v>ok</v>
      </c>
      <c r="Y148" s="1" t="str">
        <f aca="false">U148</f>
        <v>CERV CARACU LT 350ML</v>
      </c>
      <c r="Z148" s="1" t="n">
        <f aca="false">LEN(Y148)</f>
        <v>20</v>
      </c>
      <c r="AA148" s="1" t="str">
        <f aca="false">Y148</f>
        <v>CERV CARACU LT 350ML</v>
      </c>
      <c r="AB148" s="1" t="n">
        <f aca="false">LEN(AA148)</f>
        <v>20</v>
      </c>
    </row>
    <row r="149" customFormat="false" ht="18" hidden="false" customHeight="false" outlineLevel="0" collapsed="false">
      <c r="A149" s="7" t="s">
        <v>540</v>
      </c>
      <c r="B149" s="1" t="s">
        <v>541</v>
      </c>
      <c r="C149" s="1" t="s">
        <v>542</v>
      </c>
      <c r="D149" s="1" t="s">
        <v>543</v>
      </c>
      <c r="F149" s="1" t="s">
        <v>27</v>
      </c>
      <c r="H149" s="1" t="s">
        <v>544</v>
      </c>
      <c r="J149" s="1" t="s">
        <v>29</v>
      </c>
      <c r="M149" s="1" t="s">
        <v>31</v>
      </c>
      <c r="O149" s="1" t="n">
        <v>1</v>
      </c>
      <c r="P149" s="1" t="n">
        <v>350</v>
      </c>
      <c r="Q149" s="1" t="s">
        <v>32</v>
      </c>
      <c r="S149" s="1" t="str">
        <f aca="false">TRIM(_xlfn.CONCAT($F149," ",$G149," ",$H149," ",$I149," ",$J149," ",$K149," ",$L149," ",$M149," ",$N149," ",IF($O149=1,"",$O149&amp;"X"),$P149,$Q149))</f>
        <v>CERVEJA BOHEMIA PURO MALTE LATA 350ML</v>
      </c>
      <c r="T149" s="1" t="n">
        <f aca="false">LEN(S149)</f>
        <v>37</v>
      </c>
      <c r="U149" s="1" t="str">
        <f aca="false">TRIM(_xlfn.CONCAT(LEFT($F149,4)," ",$G149," ",$H149," ",$I149," ",IF($J149="sem gluten","S/G",IF($J149="ZERO ALCOOL","Z/A",$J149))," ",IF($K149="sem gluten","S/G",IF($K149="ZERO ALCOOL","Z/A",$K149))," ",IF($L149="sem gluten","S/G",IF($L149="ZERO ALCOOL","Z/A",$L149))," ",_xlfn.xlookup($M149,DICIONÁRIO!$G$2:$G$6,DICIONÁRIO!$H$2:$H$6)," ",IFERROR(_xlfn.xlookup($N149,DICIONÁRIO!$J$2,DICIONÁRIO!$K$2),"")," ",IF($O149=1,"",$O149&amp;"X"),$P149,$Q149))</f>
        <v>CERV BOHEMIA PURO MALTE LT 350ML</v>
      </c>
      <c r="V149" s="1" t="n">
        <f aca="false">LEN(U149)</f>
        <v>32</v>
      </c>
      <c r="W149" s="1" t="n">
        <v>30</v>
      </c>
      <c r="X149" s="1" t="str">
        <f aca="false">IF(V149&lt;=W149,"ok","reduzir mais")</f>
        <v>reduzir mais</v>
      </c>
      <c r="Y149" s="1" t="str">
        <f aca="false">U149</f>
        <v>CERV BOHEMIA PURO MALTE LT 350ML</v>
      </c>
      <c r="Z149" s="1" t="n">
        <f aca="false">LEN(Y149)</f>
        <v>32</v>
      </c>
      <c r="AA149" s="1" t="str">
        <f aca="false">Y149</f>
        <v>CERV BOHEMIA PURO MALTE LT 350ML</v>
      </c>
      <c r="AB149" s="1" t="n">
        <f aca="false">LEN(AA149)</f>
        <v>32</v>
      </c>
    </row>
    <row r="150" customFormat="false" ht="18" hidden="false" customHeight="false" outlineLevel="0" collapsed="false">
      <c r="A150" s="1" t="s">
        <v>545</v>
      </c>
      <c r="C150" s="1" t="s">
        <v>542</v>
      </c>
      <c r="D150" s="1" t="s">
        <v>546</v>
      </c>
      <c r="F150" s="1" t="s">
        <v>27</v>
      </c>
      <c r="H150" s="1" t="s">
        <v>544</v>
      </c>
      <c r="J150" s="1" t="s">
        <v>29</v>
      </c>
      <c r="M150" s="1" t="s">
        <v>31</v>
      </c>
      <c r="O150" s="1" t="n">
        <v>12</v>
      </c>
      <c r="P150" s="1" t="n">
        <v>350</v>
      </c>
      <c r="Q150" s="1" t="s">
        <v>32</v>
      </c>
      <c r="S150" s="1" t="str">
        <f aca="false">TRIM(_xlfn.CONCAT($F150," ",$G150," ",$H150," ",$I150," ",$J150," ",$K150," ",$L150," ",$M150," ",$N150," ",IF($O150=1,"",$O150&amp;"X"),$P150,$Q150))</f>
        <v>CERVEJA BOHEMIA PURO MALTE LATA 12X350ML</v>
      </c>
      <c r="T150" s="1" t="n">
        <f aca="false">LEN(S150)</f>
        <v>40</v>
      </c>
      <c r="U150" s="1" t="str">
        <f aca="false">TRIM(_xlfn.CONCAT(LEFT($F150,4)," ",$G150," ",$H150," ",$I150," ",IF($J150="sem gluten","S/G",IF($J150="ZERO ALCOOL","Z/A",$J150))," ",IF($K150="sem gluten","S/G",IF($K150="ZERO ALCOOL","Z/A",$K150))," ",IF($L150="sem gluten","S/G",IF($L150="ZERO ALCOOL","Z/A",$L150))," ",_xlfn.xlookup($M150,DICIONÁRIO!$G$2:$G$6,DICIONÁRIO!$H$2:$H$6)," ",IFERROR(_xlfn.xlookup($N150,DICIONÁRIO!$J$2,DICIONÁRIO!$K$2),"")," ",IF($O150=1,"",$O150&amp;"X"),$P150,$Q150))</f>
        <v>CERV BOHEMIA PURO MALTE LT 12X350ML</v>
      </c>
      <c r="V150" s="1" t="n">
        <f aca="false">LEN(U150)</f>
        <v>35</v>
      </c>
      <c r="W150" s="1" t="n">
        <v>30</v>
      </c>
      <c r="X150" s="1" t="str">
        <f aca="false">IF(V150&lt;=W150,"ok","reduzir mais")</f>
        <v>reduzir mais</v>
      </c>
      <c r="Y150" s="1" t="str">
        <f aca="false">U150</f>
        <v>CERV BOHEMIA PURO MALTE LT 12X350ML</v>
      </c>
      <c r="Z150" s="1" t="n">
        <f aca="false">LEN(Y150)</f>
        <v>35</v>
      </c>
      <c r="AA150" s="1" t="str">
        <f aca="false">Y150</f>
        <v>CERV BOHEMIA PURO MALTE LT 12X350ML</v>
      </c>
      <c r="AB150" s="1" t="n">
        <f aca="false">LEN(AA150)</f>
        <v>35</v>
      </c>
    </row>
    <row r="151" customFormat="false" ht="18" hidden="false" customHeight="false" outlineLevel="0" collapsed="false">
      <c r="A151" s="7" t="s">
        <v>547</v>
      </c>
      <c r="B151" s="1" t="s">
        <v>548</v>
      </c>
      <c r="C151" s="1" t="s">
        <v>549</v>
      </c>
      <c r="F151" s="1" t="s">
        <v>27</v>
      </c>
      <c r="H151" s="1" t="s">
        <v>62</v>
      </c>
      <c r="I151" s="1" t="s">
        <v>84</v>
      </c>
      <c r="M151" s="1" t="s">
        <v>63</v>
      </c>
      <c r="O151" s="1" t="n">
        <v>1</v>
      </c>
      <c r="P151" s="1" t="n">
        <v>300</v>
      </c>
      <c r="Q151" s="1" t="s">
        <v>32</v>
      </c>
      <c r="S151" s="1" t="str">
        <f aca="false">TRIM(_xlfn.CONCAT($F151," ",$G151," ",$H151," ",$I151," ",$J151," ",$K151," ",$L151," ",$M151," ",$N151," ",IF($O151=1,"",$O151&amp;"X"),$P151,$Q151))</f>
        <v>CERVEJA ANTARTICA ORIGINAL GARRAFA 300ML</v>
      </c>
      <c r="T151" s="1" t="n">
        <f aca="false">LEN(S151)</f>
        <v>40</v>
      </c>
      <c r="U151" s="1" t="str">
        <f aca="false">TRIM(_xlfn.CONCAT(LEFT($F151,4)," ",$G151," ",$H151," ",$I151," ",IF($J151="sem gluten","S/G",IF($J151="ZERO ALCOOL","Z/A",$J151))," ",IF($K151="sem gluten","S/G",IF($K151="ZERO ALCOOL","Z/A",$K151))," ",IF($L151="sem gluten","S/G",IF($L151="ZERO ALCOOL","Z/A",$L151))," ",_xlfn.xlookup($M151,DICIONÁRIO!$G$2:$G$6,DICIONÁRIO!$H$2:$H$6)," ",IFERROR(_xlfn.xlookup($N151,DICIONÁRIO!$J$2,DICIONÁRIO!$K$2),"")," ",IF($O151=1,"",$O151&amp;"X"),$P151,$Q151))</f>
        <v>CERV ANTARTICA ORIGINAL GF 300ML</v>
      </c>
      <c r="V151" s="1" t="n">
        <f aca="false">LEN(U151)</f>
        <v>32</v>
      </c>
      <c r="W151" s="1" t="n">
        <v>30</v>
      </c>
      <c r="X151" s="1" t="str">
        <f aca="false">IF(V151&lt;=W151,"ok","reduzir mais")</f>
        <v>reduzir mais</v>
      </c>
      <c r="Y151" s="1" t="str">
        <f aca="false">U151</f>
        <v>CERV ANTARTICA ORIGINAL GF 300ML</v>
      </c>
      <c r="Z151" s="1" t="n">
        <f aca="false">LEN(Y151)</f>
        <v>32</v>
      </c>
      <c r="AA151" s="1" t="str">
        <f aca="false">Y151</f>
        <v>CERV ANTARTICA ORIGINAL GF 300ML</v>
      </c>
      <c r="AB151" s="1" t="n">
        <f aca="false">LEN(AA151)</f>
        <v>32</v>
      </c>
    </row>
    <row r="152" customFormat="false" ht="18" hidden="false" customHeight="false" outlineLevel="0" collapsed="false">
      <c r="A152" s="1" t="s">
        <v>550</v>
      </c>
      <c r="C152" s="1" t="s">
        <v>551</v>
      </c>
      <c r="D152" s="1" t="s">
        <v>552</v>
      </c>
      <c r="F152" s="1" t="s">
        <v>27</v>
      </c>
      <c r="H152" s="1" t="s">
        <v>62</v>
      </c>
      <c r="I152" s="1" t="s">
        <v>75</v>
      </c>
      <c r="M152" s="1" t="s">
        <v>63</v>
      </c>
      <c r="N152" s="1" t="s">
        <v>70</v>
      </c>
      <c r="O152" s="1" t="n">
        <v>1</v>
      </c>
      <c r="P152" s="1" t="n">
        <v>600</v>
      </c>
      <c r="Q152" s="1" t="s">
        <v>32</v>
      </c>
      <c r="S152" s="1" t="str">
        <f aca="false">TRIM(_xlfn.CONCAT($F152," ",$G152," ",$H152," ",$I152," ",$J152," ",$K152," ",$L152," ",$M152," ",$N152," ",IF($O152=1,"",$O152&amp;"X"),$P152,$Q152))</f>
        <v>CERVEJA ANTARTICA SUB ZERO GARRAFA RETORNAVEL 600ML</v>
      </c>
      <c r="T152" s="1" t="n">
        <f aca="false">LEN(S152)</f>
        <v>51</v>
      </c>
      <c r="U152" s="1" t="str">
        <f aca="false">TRIM(_xlfn.CONCAT(LEFT($F152,4)," ",$G152," ",$H152," ",$I152," ",IF($J152="sem gluten","S/G",IF($J152="ZERO ALCOOL","Z/A",$J152))," ",IF($K152="sem gluten","S/G",IF($K152="ZERO ALCOOL","Z/A",$K152))," ",IF($L152="sem gluten","S/G",IF($L152="ZERO ALCOOL","Z/A",$L152))," ",_xlfn.xlookup($M152,DICIONÁRIO!$G$2:$G$6,DICIONÁRIO!$H$2:$H$6)," ",IFERROR(_xlfn.xlookup($N152,DICIONÁRIO!$J$2,DICIONÁRIO!$K$2),"")," ",IF($O152=1,"",$O152&amp;"X"),$P152,$Q152))</f>
        <v>CERV ANTARTICA SUB ZERO GF RT 600ML</v>
      </c>
      <c r="V152" s="1" t="n">
        <f aca="false">LEN(U152)</f>
        <v>35</v>
      </c>
      <c r="W152" s="1" t="n">
        <v>30</v>
      </c>
      <c r="X152" s="1" t="str">
        <f aca="false">IF(V152&lt;=W152,"ok","reduzir mais")</f>
        <v>reduzir mais</v>
      </c>
      <c r="Y152" s="1" t="str">
        <f aca="false">U152</f>
        <v>CERV ANTARTICA SUB ZERO GF RT 600ML</v>
      </c>
      <c r="Z152" s="1" t="n">
        <f aca="false">LEN(Y152)</f>
        <v>35</v>
      </c>
      <c r="AA152" s="1" t="str">
        <f aca="false">Y152</f>
        <v>CERV ANTARTICA SUB ZERO GF RT 600ML</v>
      </c>
      <c r="AB152" s="1" t="n">
        <f aca="false">LEN(AA152)</f>
        <v>35</v>
      </c>
    </row>
    <row r="153" customFormat="false" ht="18" hidden="false" customHeight="false" outlineLevel="0" collapsed="false">
      <c r="A153" s="1" t="s">
        <v>553</v>
      </c>
      <c r="C153" s="1" t="s">
        <v>554</v>
      </c>
      <c r="D153" s="1" t="s">
        <v>555</v>
      </c>
      <c r="F153" s="1" t="s">
        <v>27</v>
      </c>
      <c r="H153" s="1" t="s">
        <v>62</v>
      </c>
      <c r="I153" s="1" t="s">
        <v>75</v>
      </c>
      <c r="M153" s="1" t="s">
        <v>31</v>
      </c>
      <c r="O153" s="1" t="n">
        <v>1</v>
      </c>
      <c r="P153" s="1" t="n">
        <v>350</v>
      </c>
      <c r="Q153" s="1" t="s">
        <v>32</v>
      </c>
      <c r="S153" s="1" t="str">
        <f aca="false">TRIM(_xlfn.CONCAT($F153," ",$G153," ",$H153," ",$I153," ",$J153," ",$K153," ",$L153," ",$M153," ",$N153," ",IF($O153=1,"",$O153&amp;"X"),$P153,$Q153))</f>
        <v>CERVEJA ANTARTICA SUB ZERO LATA 350ML</v>
      </c>
      <c r="T153" s="1" t="n">
        <f aca="false">LEN(S153)</f>
        <v>37</v>
      </c>
      <c r="U153" s="1" t="str">
        <f aca="false">TRIM(_xlfn.CONCAT(LEFT($F153,4)," ",$G153," ",$H153," ",$I153," ",IF($J153="sem gluten","S/G",IF($J153="ZERO ALCOOL","Z/A",$J153))," ",IF($K153="sem gluten","S/G",IF($K153="ZERO ALCOOL","Z/A",$K153))," ",IF($L153="sem gluten","S/G",IF($L153="ZERO ALCOOL","Z/A",$L153))," ",_xlfn.xlookup($M153,DICIONÁRIO!$G$2:$G$6,DICIONÁRIO!$H$2:$H$6)," ",IFERROR(_xlfn.xlookup($N153,DICIONÁRIO!$J$2,DICIONÁRIO!$K$2),"")," ",IF($O153=1,"",$O153&amp;"X"),$P153,$Q153))</f>
        <v>CERV ANTARTICA SUB ZERO LT 350ML</v>
      </c>
      <c r="V153" s="1" t="n">
        <f aca="false">LEN(U153)</f>
        <v>32</v>
      </c>
      <c r="W153" s="1" t="n">
        <v>30</v>
      </c>
      <c r="X153" s="1" t="str">
        <f aca="false">IF(V153&lt;=W153,"ok","reduzir mais")</f>
        <v>reduzir mais</v>
      </c>
      <c r="Y153" s="1" t="str">
        <f aca="false">U153</f>
        <v>CERV ANTARTICA SUB ZERO LT 350ML</v>
      </c>
      <c r="Z153" s="1" t="n">
        <f aca="false">LEN(Y153)</f>
        <v>32</v>
      </c>
      <c r="AA153" s="1" t="str">
        <f aca="false">Y153</f>
        <v>CERV ANTARTICA SUB ZERO LT 350ML</v>
      </c>
      <c r="AB153" s="1" t="n">
        <f aca="false">LEN(AA153)</f>
        <v>32</v>
      </c>
    </row>
    <row r="154" customFormat="false" ht="18" hidden="false" customHeight="false" outlineLevel="0" collapsed="false">
      <c r="A154" s="1" t="s">
        <v>556</v>
      </c>
      <c r="C154" s="1" t="s">
        <v>251</v>
      </c>
      <c r="D154" s="1" t="s">
        <v>557</v>
      </c>
      <c r="F154" s="1" t="s">
        <v>27</v>
      </c>
      <c r="H154" s="1" t="s">
        <v>241</v>
      </c>
      <c r="M154" s="1" t="s">
        <v>31</v>
      </c>
      <c r="O154" s="1" t="n">
        <v>8</v>
      </c>
      <c r="P154" s="1" t="n">
        <v>269</v>
      </c>
      <c r="Q154" s="1" t="s">
        <v>32</v>
      </c>
      <c r="S154" s="1" t="str">
        <f aca="false">TRIM(_xlfn.CONCAT($F154," ",$G154," ",$H154," ",$I154," ",$J154," ",$K154," ",$L154," ",$M154," ",$N154," ",IF($O154=1,"",$O154&amp;"X"),$P154,$Q154))</f>
        <v>CERVEJA BUDWEISER LATA 8X269ML</v>
      </c>
      <c r="T154" s="1" t="n">
        <f aca="false">LEN(S154)</f>
        <v>30</v>
      </c>
      <c r="U154" s="1" t="str">
        <f aca="false">TRIM(_xlfn.CONCAT(LEFT($F154,4)," ",$G154," ",$H154," ",$I154," ",IF($J154="sem gluten","S/G",IF($J154="ZERO ALCOOL","Z/A",$J154))," ",IF($K154="sem gluten","S/G",IF($K154="ZERO ALCOOL","Z/A",$K154))," ",IF($L154="sem gluten","S/G",IF($L154="ZERO ALCOOL","Z/A",$L154))," ",_xlfn.xlookup($M154,DICIONÁRIO!$G$2:$G$6,DICIONÁRIO!$H$2:$H$6)," ",IFERROR(_xlfn.xlookup($N154,DICIONÁRIO!$J$2,DICIONÁRIO!$K$2),"")," ",IF($O154=1,"",$O154&amp;"X"),$P154,$Q154))</f>
        <v>CERV BUDWEISER LT 8X269ML</v>
      </c>
      <c r="V154" s="1" t="n">
        <f aca="false">LEN(U154)</f>
        <v>25</v>
      </c>
      <c r="W154" s="1" t="n">
        <v>30</v>
      </c>
      <c r="X154" s="1" t="str">
        <f aca="false">IF(V154&lt;=W154,"ok","reduzir mais")</f>
        <v>ok</v>
      </c>
      <c r="Y154" s="1" t="str">
        <f aca="false">U154</f>
        <v>CERV BUDWEISER LT 8X269ML</v>
      </c>
      <c r="Z154" s="1" t="n">
        <f aca="false">LEN(Y154)</f>
        <v>25</v>
      </c>
      <c r="AA154" s="1" t="str">
        <f aca="false">Y154</f>
        <v>CERV BUDWEISER LT 8X269ML</v>
      </c>
      <c r="AB154" s="1" t="n">
        <f aca="false">LEN(AA154)</f>
        <v>25</v>
      </c>
    </row>
    <row r="155" customFormat="false" ht="18" hidden="false" customHeight="false" outlineLevel="0" collapsed="false">
      <c r="A155" s="7" t="s">
        <v>558</v>
      </c>
      <c r="B155" s="1" t="s">
        <v>559</v>
      </c>
      <c r="C155" s="1" t="s">
        <v>549</v>
      </c>
      <c r="F155" s="1" t="s">
        <v>27</v>
      </c>
      <c r="H155" s="1" t="s">
        <v>62</v>
      </c>
      <c r="I155" s="1" t="s">
        <v>84</v>
      </c>
      <c r="M155" s="1" t="s">
        <v>63</v>
      </c>
      <c r="O155" s="1" t="n">
        <v>12</v>
      </c>
      <c r="P155" s="1" t="n">
        <v>300</v>
      </c>
      <c r="Q155" s="1" t="s">
        <v>32</v>
      </c>
      <c r="S155" s="1" t="str">
        <f aca="false">TRIM(_xlfn.CONCAT($F155," ",$G155," ",$H155," ",$I155," ",$J155," ",$K155," ",$L155," ",$M155," ",$N155," ",IF($O155=1,"",$O155&amp;"X"),$P155,$Q155))</f>
        <v>CERVEJA ANTARTICA ORIGINAL GARRAFA 12X300ML</v>
      </c>
      <c r="T155" s="1" t="n">
        <f aca="false">LEN(S155)</f>
        <v>43</v>
      </c>
      <c r="U155" s="1" t="str">
        <f aca="false">TRIM(_xlfn.CONCAT(LEFT($F155,4)," ",$G155," ",$H155," ",$I155," ",IF($J155="sem gluten","S/G",IF($J155="ZERO ALCOOL","Z/A",$J155))," ",IF($K155="sem gluten","S/G",IF($K155="ZERO ALCOOL","Z/A",$K155))," ",IF($L155="sem gluten","S/G",IF($L155="ZERO ALCOOL","Z/A",$L155))," ",_xlfn.xlookup($M155,DICIONÁRIO!$G$2:$G$6,DICIONÁRIO!$H$2:$H$6)," ",IFERROR(_xlfn.xlookup($N155,DICIONÁRIO!$J$2,DICIONÁRIO!$K$2),"")," ",IF($O155=1,"",$O155&amp;"X"),$P155,$Q155))</f>
        <v>CERV ANTARTICA ORIGINAL GF 12X300ML</v>
      </c>
      <c r="V155" s="1" t="n">
        <f aca="false">LEN(U155)</f>
        <v>35</v>
      </c>
      <c r="W155" s="1" t="n">
        <v>30</v>
      </c>
      <c r="X155" s="1" t="str">
        <f aca="false">IF(V155&lt;=W155,"ok","reduzir mais")</f>
        <v>reduzir mais</v>
      </c>
      <c r="Y155" s="1" t="str">
        <f aca="false">U155</f>
        <v>CERV ANTARTICA ORIGINAL GF 12X300ML</v>
      </c>
      <c r="Z155" s="1" t="n">
        <f aca="false">LEN(Y155)</f>
        <v>35</v>
      </c>
      <c r="AA155" s="1" t="str">
        <f aca="false">Y155</f>
        <v>CERV ANTARTICA ORIGINAL GF 12X300ML</v>
      </c>
      <c r="AB155" s="1" t="n">
        <f aca="false">LEN(AA155)</f>
        <v>35</v>
      </c>
    </row>
    <row r="156" customFormat="false" ht="18" hidden="false" customHeight="false" outlineLevel="0" collapsed="false">
      <c r="A156" s="7" t="s">
        <v>560</v>
      </c>
      <c r="B156" s="1" t="s">
        <v>561</v>
      </c>
      <c r="C156" s="1" t="s">
        <v>562</v>
      </c>
      <c r="F156" s="1" t="s">
        <v>27</v>
      </c>
      <c r="H156" s="1" t="s">
        <v>471</v>
      </c>
      <c r="M156" s="1" t="s">
        <v>63</v>
      </c>
      <c r="O156" s="1" t="n">
        <v>1</v>
      </c>
      <c r="P156" s="1" t="n">
        <v>550</v>
      </c>
      <c r="Q156" s="1" t="s">
        <v>32</v>
      </c>
      <c r="S156" s="1" t="str">
        <f aca="false">TRIM(_xlfn.CONCAT($F156," ",$G156," ",$H156," ",$I156," ",$J156," ",$K156," ",$L156," ",$M156," ",$N156," ",IF($O156=1,"",$O156&amp;"X"),$P156,$Q156))</f>
        <v>CERVEJA STELLA ARTOIS GARRAFA 550ML</v>
      </c>
      <c r="T156" s="1" t="n">
        <f aca="false">LEN(S156)</f>
        <v>35</v>
      </c>
      <c r="U156" s="1" t="str">
        <f aca="false">TRIM(_xlfn.CONCAT(LEFT($F156,4)," ",$G156," ",$H156," ",$I156," ",IF($J156="sem gluten","S/G",IF($J156="ZERO ALCOOL","Z/A",$J156))," ",IF($K156="sem gluten","S/G",IF($K156="ZERO ALCOOL","Z/A",$K156))," ",IF($L156="sem gluten","S/G",IF($L156="ZERO ALCOOL","Z/A",$L156))," ",_xlfn.xlookup($M156,DICIONÁRIO!$G$2:$G$6,DICIONÁRIO!$H$2:$H$6)," ",IFERROR(_xlfn.xlookup($N156,DICIONÁRIO!$J$2,DICIONÁRIO!$K$2),"")," ",IF($O156=1,"",$O156&amp;"X"),$P156,$Q156))</f>
        <v>CERV STELLA ARTOIS GF 550ML</v>
      </c>
      <c r="V156" s="1" t="n">
        <f aca="false">LEN(U156)</f>
        <v>27</v>
      </c>
      <c r="W156" s="1" t="n">
        <v>30</v>
      </c>
      <c r="X156" s="1" t="str">
        <f aca="false">IF(V156&lt;=W156,"ok","reduzir mais")</f>
        <v>ok</v>
      </c>
      <c r="Y156" s="1" t="str">
        <f aca="false">U156</f>
        <v>CERV STELLA ARTOIS GF 550ML</v>
      </c>
      <c r="Z156" s="1" t="n">
        <f aca="false">LEN(Y156)</f>
        <v>27</v>
      </c>
      <c r="AA156" s="1" t="str">
        <f aca="false">Y156</f>
        <v>CERV STELLA ARTOIS GF 550ML</v>
      </c>
      <c r="AB156" s="1" t="n">
        <f aca="false">LEN(AA156)</f>
        <v>27</v>
      </c>
    </row>
    <row r="157" customFormat="false" ht="18" hidden="false" customHeight="false" outlineLevel="0" collapsed="false">
      <c r="A157" s="1" t="s">
        <v>563</v>
      </c>
      <c r="C157" s="1" t="s">
        <v>564</v>
      </c>
      <c r="D157" s="1" t="s">
        <v>565</v>
      </c>
      <c r="F157" s="1" t="s">
        <v>27</v>
      </c>
      <c r="H157" s="1" t="s">
        <v>544</v>
      </c>
      <c r="J157" s="1" t="s">
        <v>29</v>
      </c>
      <c r="M157" s="1" t="s">
        <v>63</v>
      </c>
      <c r="O157" s="1" t="n">
        <v>1</v>
      </c>
      <c r="P157" s="1" t="n">
        <v>300</v>
      </c>
      <c r="Q157" s="1" t="s">
        <v>32</v>
      </c>
      <c r="S157" s="1" t="str">
        <f aca="false">TRIM(_xlfn.CONCAT($F157," ",$G157," ",$H157," ",$I157," ",$J157," ",$K157," ",$L157," ",$M157," ",$N157," ",IF($O157=1,"",$O157&amp;"X"),$P157,$Q157))</f>
        <v>CERVEJA BOHEMIA PURO MALTE GARRAFA 300ML</v>
      </c>
      <c r="T157" s="1" t="n">
        <f aca="false">LEN(S157)</f>
        <v>40</v>
      </c>
      <c r="U157" s="1" t="str">
        <f aca="false">TRIM(_xlfn.CONCAT(LEFT($F157,4)," ",$G157," ",$H157," ",$I157," ",IF($J157="sem gluten","S/G",IF($J157="ZERO ALCOOL","Z/A",$J157))," ",IF($K157="sem gluten","S/G",IF($K157="ZERO ALCOOL","Z/A",$K157))," ",IF($L157="sem gluten","S/G",IF($L157="ZERO ALCOOL","Z/A",$L157))," ",_xlfn.xlookup($M157,DICIONÁRIO!$G$2:$G$6,DICIONÁRIO!$H$2:$H$6)," ",IFERROR(_xlfn.xlookup($N157,DICIONÁRIO!$J$2,DICIONÁRIO!$K$2),"")," ",IF($O157=1,"",$O157&amp;"X"),$P157,$Q157))</f>
        <v>CERV BOHEMIA PURO MALTE GF 300ML</v>
      </c>
      <c r="V157" s="1" t="n">
        <f aca="false">LEN(U157)</f>
        <v>32</v>
      </c>
      <c r="W157" s="1" t="n">
        <v>30</v>
      </c>
      <c r="X157" s="1" t="str">
        <f aca="false">IF(V157&lt;=W157,"ok","reduzir mais")</f>
        <v>reduzir mais</v>
      </c>
      <c r="Y157" s="1" t="str">
        <f aca="false">U157</f>
        <v>CERV BOHEMIA PURO MALTE GF 300ML</v>
      </c>
      <c r="Z157" s="1" t="n">
        <f aca="false">LEN(Y157)</f>
        <v>32</v>
      </c>
      <c r="AA157" s="1" t="str">
        <f aca="false">Y157</f>
        <v>CERV BOHEMIA PURO MALTE GF 300ML</v>
      </c>
      <c r="AB157" s="1" t="n">
        <f aca="false">LEN(AA157)</f>
        <v>32</v>
      </c>
    </row>
    <row r="158" customFormat="false" ht="18" hidden="false" customHeight="false" outlineLevel="0" collapsed="false">
      <c r="A158" s="7" t="s">
        <v>566</v>
      </c>
      <c r="B158" s="1" t="s">
        <v>567</v>
      </c>
      <c r="C158" s="1" t="s">
        <v>568</v>
      </c>
      <c r="D158" s="1" t="s">
        <v>569</v>
      </c>
      <c r="F158" s="1" t="s">
        <v>27</v>
      </c>
      <c r="H158" s="1" t="s">
        <v>544</v>
      </c>
      <c r="J158" s="1" t="s">
        <v>29</v>
      </c>
      <c r="M158" s="1" t="s">
        <v>31</v>
      </c>
      <c r="O158" s="1" t="n">
        <v>1</v>
      </c>
      <c r="P158" s="1" t="n">
        <v>473</v>
      </c>
      <c r="Q158" s="1" t="s">
        <v>32</v>
      </c>
      <c r="S158" s="1" t="str">
        <f aca="false">TRIM(_xlfn.CONCAT($F158," ",$G158," ",$H158," ",$I158," ",$J158," ",$K158," ",$L158," ",$M158," ",$N158," ",IF($O158=1,"",$O158&amp;"X"),$P158,$Q158))</f>
        <v>CERVEJA BOHEMIA PURO MALTE LATA 473ML</v>
      </c>
      <c r="T158" s="1" t="n">
        <f aca="false">LEN(S158)</f>
        <v>37</v>
      </c>
      <c r="U158" s="1" t="str">
        <f aca="false">TRIM(_xlfn.CONCAT(LEFT($F158,4)," ",$G158," ",$H158," ",$I158," ",IF($J158="sem gluten","S/G",IF($J158="ZERO ALCOOL","Z/A",$J158))," ",IF($K158="sem gluten","S/G",IF($K158="ZERO ALCOOL","Z/A",$K158))," ",IF($L158="sem gluten","S/G",IF($L158="ZERO ALCOOL","Z/A",$L158))," ",_xlfn.xlookup($M158,DICIONÁRIO!$G$2:$G$6,DICIONÁRIO!$H$2:$H$6)," ",IFERROR(_xlfn.xlookup($N158,DICIONÁRIO!$J$2,DICIONÁRIO!$K$2),"")," ",IF($O158=1,"",$O158&amp;"X"),$P158,$Q158))</f>
        <v>CERV BOHEMIA PURO MALTE LT 473ML</v>
      </c>
      <c r="V158" s="1" t="n">
        <f aca="false">LEN(U158)</f>
        <v>32</v>
      </c>
      <c r="W158" s="1" t="n">
        <v>30</v>
      </c>
      <c r="X158" s="1" t="str">
        <f aca="false">IF(V158&lt;=W158,"ok","reduzir mais")</f>
        <v>reduzir mais</v>
      </c>
      <c r="Y158" s="1" t="str">
        <f aca="false">U158</f>
        <v>CERV BOHEMIA PURO MALTE LT 473ML</v>
      </c>
      <c r="Z158" s="1" t="n">
        <f aca="false">LEN(Y158)</f>
        <v>32</v>
      </c>
      <c r="AA158" s="1" t="str">
        <f aca="false">Y158</f>
        <v>CERV BOHEMIA PURO MALTE LT 473ML</v>
      </c>
      <c r="AB158" s="1" t="n">
        <f aca="false">LEN(AA158)</f>
        <v>32</v>
      </c>
    </row>
    <row r="159" customFormat="false" ht="18" hidden="false" customHeight="false" outlineLevel="0" collapsed="false">
      <c r="A159" s="1" t="s">
        <v>570</v>
      </c>
      <c r="C159" s="1" t="s">
        <v>571</v>
      </c>
      <c r="D159" s="1" t="s">
        <v>572</v>
      </c>
      <c r="F159" s="1" t="s">
        <v>27</v>
      </c>
      <c r="H159" s="1" t="s">
        <v>459</v>
      </c>
      <c r="M159" s="1" t="s">
        <v>31</v>
      </c>
      <c r="O159" s="1" t="n">
        <v>1</v>
      </c>
      <c r="P159" s="1" t="n">
        <v>350</v>
      </c>
      <c r="Q159" s="1" t="s">
        <v>32</v>
      </c>
      <c r="S159" s="1" t="str">
        <f aca="false">TRIM(_xlfn.CONCAT($F159," ",$G159," ",$H159," ",$I159," ",$J159," ",$K159," ",$L159," ",$M159," ",$N159," ",IF($O159=1,"",$O159&amp;"X"),$P159,$Q159))</f>
        <v>CERVEJA SERRA MALTE LATA 350ML</v>
      </c>
      <c r="T159" s="1" t="n">
        <f aca="false">LEN(S159)</f>
        <v>30</v>
      </c>
      <c r="U159" s="1" t="str">
        <f aca="false">TRIM(_xlfn.CONCAT(LEFT($F159,4)," ",$G159," ",$H159," ",$I159," ",IF($J159="sem gluten","S/G",IF($J159="ZERO ALCOOL","Z/A",$J159))," ",IF($K159="sem gluten","S/G",IF($K159="ZERO ALCOOL","Z/A",$K159))," ",IF($L159="sem gluten","S/G",IF($L159="ZERO ALCOOL","Z/A",$L159))," ",_xlfn.xlookup($M159,DICIONÁRIO!$G$2:$G$6,DICIONÁRIO!$H$2:$H$6)," ",IFERROR(_xlfn.xlookup($N159,DICIONÁRIO!$J$2,DICIONÁRIO!$K$2),"")," ",IF($O159=1,"",$O159&amp;"X"),$P159,$Q159))</f>
        <v>CERV SERRA MALTE LT 350ML</v>
      </c>
      <c r="V159" s="1" t="n">
        <f aca="false">LEN(U159)</f>
        <v>25</v>
      </c>
      <c r="W159" s="1" t="n">
        <v>30</v>
      </c>
      <c r="X159" s="1" t="str">
        <f aca="false">IF(V159&lt;=W159,"ok","reduzir mais")</f>
        <v>ok</v>
      </c>
      <c r="Y159" s="1" t="str">
        <f aca="false">U159</f>
        <v>CERV SERRA MALTE LT 350ML</v>
      </c>
      <c r="Z159" s="1" t="n">
        <f aca="false">LEN(Y159)</f>
        <v>25</v>
      </c>
      <c r="AA159" s="1" t="str">
        <f aca="false">Y159</f>
        <v>CERV SERRA MALTE LT 350ML</v>
      </c>
      <c r="AB159" s="1" t="n">
        <f aca="false">LEN(AA159)</f>
        <v>25</v>
      </c>
    </row>
    <row r="160" customFormat="false" ht="18" hidden="false" customHeight="false" outlineLevel="0" collapsed="false">
      <c r="A160" s="1" t="s">
        <v>573</v>
      </c>
      <c r="C160" s="1" t="s">
        <v>571</v>
      </c>
      <c r="D160" s="1" t="s">
        <v>574</v>
      </c>
      <c r="F160" s="1" t="s">
        <v>27</v>
      </c>
      <c r="H160" s="1" t="s">
        <v>459</v>
      </c>
      <c r="M160" s="1" t="s">
        <v>31</v>
      </c>
      <c r="O160" s="1" t="n">
        <v>6</v>
      </c>
      <c r="P160" s="1" t="n">
        <v>350</v>
      </c>
      <c r="Q160" s="1" t="s">
        <v>32</v>
      </c>
      <c r="S160" s="1" t="str">
        <f aca="false">TRIM(_xlfn.CONCAT($F160," ",$G160," ",$H160," ",$I160," ",$J160," ",$K160," ",$L160," ",$M160," ",$N160," ",IF($O160=1,"",$O160&amp;"X"),$P160,$Q160))</f>
        <v>CERVEJA SERRA MALTE LATA 6X350ML</v>
      </c>
      <c r="T160" s="1" t="n">
        <f aca="false">LEN(S160)</f>
        <v>32</v>
      </c>
      <c r="U160" s="1" t="str">
        <f aca="false">TRIM(_xlfn.CONCAT(LEFT($F160,4)," ",$G160," ",$H160," ",$I160," ",IF($J160="sem gluten","S/G",IF($J160="ZERO ALCOOL","Z/A",$J160))," ",IF($K160="sem gluten","S/G",IF($K160="ZERO ALCOOL","Z/A",$K160))," ",IF($L160="sem gluten","S/G",IF($L160="ZERO ALCOOL","Z/A",$L160))," ",_xlfn.xlookup($M160,DICIONÁRIO!$G$2:$G$6,DICIONÁRIO!$H$2:$H$6)," ",IFERROR(_xlfn.xlookup($N160,DICIONÁRIO!$J$2,DICIONÁRIO!$K$2),"")," ",IF($O160=1,"",$O160&amp;"X"),$P160,$Q160))</f>
        <v>CERV SERRA MALTE LT 6X350ML</v>
      </c>
      <c r="V160" s="1" t="n">
        <f aca="false">LEN(U160)</f>
        <v>27</v>
      </c>
      <c r="W160" s="1" t="n">
        <v>30</v>
      </c>
      <c r="X160" s="1" t="str">
        <f aca="false">IF(V160&lt;=W160,"ok","reduzir mais")</f>
        <v>ok</v>
      </c>
      <c r="Y160" s="1" t="str">
        <f aca="false">U160</f>
        <v>CERV SERRA MALTE LT 6X350ML</v>
      </c>
      <c r="Z160" s="1" t="n">
        <f aca="false">LEN(Y160)</f>
        <v>27</v>
      </c>
      <c r="AA160" s="1" t="str">
        <f aca="false">Y160</f>
        <v>CERV SERRA MALTE LT 6X350ML</v>
      </c>
      <c r="AB160" s="1" t="n">
        <f aca="false">LEN(AA160)</f>
        <v>27</v>
      </c>
    </row>
    <row r="161" customFormat="false" ht="18" hidden="false" customHeight="false" outlineLevel="0" collapsed="false">
      <c r="A161" s="7" t="s">
        <v>575</v>
      </c>
      <c r="B161" s="1" t="s">
        <v>576</v>
      </c>
      <c r="C161" s="1" t="s">
        <v>577</v>
      </c>
      <c r="D161" s="1" t="s">
        <v>578</v>
      </c>
      <c r="F161" s="1" t="s">
        <v>27</v>
      </c>
      <c r="H161" s="1" t="s">
        <v>471</v>
      </c>
      <c r="M161" s="1" t="s">
        <v>49</v>
      </c>
      <c r="O161" s="1" t="n">
        <v>1</v>
      </c>
      <c r="P161" s="1" t="n">
        <v>330</v>
      </c>
      <c r="Q161" s="1" t="s">
        <v>32</v>
      </c>
      <c r="S161" s="1" t="str">
        <f aca="false">TRIM(_xlfn.CONCAT($F161," ",$G161," ",$H161," ",$I161," ",$J161," ",$K161," ",$L161," ",$M161," ",$N161," ",IF($O161=1,"",$O161&amp;"X"),$P161,$Q161))</f>
        <v>CERVEJA STELLA ARTOIS LONG NECK 330ML</v>
      </c>
      <c r="T161" s="1" t="n">
        <f aca="false">LEN(S161)</f>
        <v>37</v>
      </c>
      <c r="U161" s="1" t="str">
        <f aca="false">TRIM(_xlfn.CONCAT(LEFT($F161,4)," ",$G161," ",$H161," ",$I161," ",IF($J161="sem gluten","S/G",IF($J161="ZERO ALCOOL","Z/A",$J161))," ",IF($K161="sem gluten","S/G",IF($K161="ZERO ALCOOL","Z/A",$K161))," ",IF($L161="sem gluten","S/G",IF($L161="ZERO ALCOOL","Z/A",$L161))," ",_xlfn.xlookup($M161,DICIONÁRIO!$G$2:$G$6,DICIONÁRIO!$H$2:$H$6)," ",IFERROR(_xlfn.xlookup($N161,DICIONÁRIO!$J$2,DICIONÁRIO!$K$2),"")," ",IF($O161=1,"",$O161&amp;"X"),$P161,$Q161))</f>
        <v>CERV STELLA ARTOIS LN 330ML</v>
      </c>
      <c r="V161" s="1" t="n">
        <f aca="false">LEN(U161)</f>
        <v>27</v>
      </c>
      <c r="W161" s="1" t="n">
        <v>30</v>
      </c>
      <c r="X161" s="1" t="str">
        <f aca="false">IF(V161&lt;=W161,"ok","reduzir mais")</f>
        <v>ok</v>
      </c>
      <c r="Y161" s="1" t="str">
        <f aca="false">U161</f>
        <v>CERV STELLA ARTOIS LN 330ML</v>
      </c>
      <c r="Z161" s="1" t="n">
        <f aca="false">LEN(Y161)</f>
        <v>27</v>
      </c>
      <c r="AA161" s="1" t="str">
        <f aca="false">Y161</f>
        <v>CERV STELLA ARTOIS LN 330ML</v>
      </c>
      <c r="AB161" s="1" t="n">
        <f aca="false">LEN(AA161)</f>
        <v>27</v>
      </c>
    </row>
    <row r="162" customFormat="false" ht="18" hidden="false" customHeight="false" outlineLevel="0" collapsed="false">
      <c r="A162" s="1" t="s">
        <v>579</v>
      </c>
      <c r="C162" s="1" t="s">
        <v>577</v>
      </c>
      <c r="D162" s="1" t="s">
        <v>580</v>
      </c>
      <c r="F162" s="1" t="s">
        <v>27</v>
      </c>
      <c r="H162" s="1" t="s">
        <v>471</v>
      </c>
      <c r="M162" s="1" t="s">
        <v>49</v>
      </c>
      <c r="O162" s="1" t="n">
        <v>6</v>
      </c>
      <c r="P162" s="1" t="n">
        <v>330</v>
      </c>
      <c r="Q162" s="1" t="s">
        <v>32</v>
      </c>
      <c r="S162" s="1" t="str">
        <f aca="false">TRIM(_xlfn.CONCAT($F162," ",$G162," ",$H162," ",$I162," ",$J162," ",$K162," ",$L162," ",$M162," ",$N162," ",IF($O162=1,"",$O162&amp;"X"),$P162,$Q162))</f>
        <v>CERVEJA STELLA ARTOIS LONG NECK 6X330ML</v>
      </c>
      <c r="T162" s="1" t="n">
        <f aca="false">LEN(S162)</f>
        <v>39</v>
      </c>
      <c r="U162" s="1" t="str">
        <f aca="false">TRIM(_xlfn.CONCAT(LEFT($F162,4)," ",$G162," ",$H162," ",$I162," ",IF($J162="sem gluten","S/G",IF($J162="ZERO ALCOOL","Z/A",$J162))," ",IF($K162="sem gluten","S/G",IF($K162="ZERO ALCOOL","Z/A",$K162))," ",IF($L162="sem gluten","S/G",IF($L162="ZERO ALCOOL","Z/A",$L162))," ",_xlfn.xlookup($M162,DICIONÁRIO!$G$2:$G$6,DICIONÁRIO!$H$2:$H$6)," ",IFERROR(_xlfn.xlookup($N162,DICIONÁRIO!$J$2,DICIONÁRIO!$K$2),"")," ",IF($O162=1,"",$O162&amp;"X"),$P162,$Q162))</f>
        <v>CERV STELLA ARTOIS LN 6X330ML</v>
      </c>
      <c r="V162" s="1" t="n">
        <f aca="false">LEN(U162)</f>
        <v>29</v>
      </c>
      <c r="W162" s="1" t="n">
        <v>30</v>
      </c>
      <c r="X162" s="1" t="str">
        <f aca="false">IF(V162&lt;=W162,"ok","reduzir mais")</f>
        <v>ok</v>
      </c>
      <c r="Y162" s="1" t="str">
        <f aca="false">U162</f>
        <v>CERV STELLA ARTOIS LN 6X330ML</v>
      </c>
      <c r="Z162" s="1" t="n">
        <f aca="false">LEN(Y162)</f>
        <v>29</v>
      </c>
      <c r="AA162" s="1" t="str">
        <f aca="false">Y162</f>
        <v>CERV STELLA ARTOIS LN 6X330ML</v>
      </c>
      <c r="AB162" s="1" t="n">
        <f aca="false">LEN(AA162)</f>
        <v>29</v>
      </c>
    </row>
    <row r="163" customFormat="false" ht="18" hidden="false" customHeight="false" outlineLevel="0" collapsed="false">
      <c r="A163" s="1" t="s">
        <v>581</v>
      </c>
      <c r="C163" s="1" t="s">
        <v>82</v>
      </c>
      <c r="D163" s="1" t="s">
        <v>582</v>
      </c>
      <c r="F163" s="1" t="s">
        <v>27</v>
      </c>
      <c r="H163" s="1" t="s">
        <v>62</v>
      </c>
      <c r="I163" s="1" t="s">
        <v>84</v>
      </c>
      <c r="M163" s="1" t="s">
        <v>31</v>
      </c>
      <c r="O163" s="1" t="n">
        <v>12</v>
      </c>
      <c r="P163" s="1" t="n">
        <v>350</v>
      </c>
      <c r="Q163" s="1" t="s">
        <v>32</v>
      </c>
      <c r="S163" s="1" t="str">
        <f aca="false">TRIM(_xlfn.CONCAT($F163," ",$G163," ",$H163," ",$I163," ",$J163," ",$K163," ",$L163," ",$M163," ",$N163," ",IF($O163=1,"",$O163&amp;"X"),$P163,$Q163))</f>
        <v>CERVEJA ANTARTICA ORIGINAL LATA 12X350ML</v>
      </c>
      <c r="T163" s="1" t="n">
        <f aca="false">LEN(S163)</f>
        <v>40</v>
      </c>
      <c r="U163" s="1" t="str">
        <f aca="false">TRIM(_xlfn.CONCAT(LEFT($F163,4)," ",$G163," ",$H163," ",$I163," ",IF($J163="sem gluten","S/G",IF($J163="ZERO ALCOOL","Z/A",$J163))," ",IF($K163="sem gluten","S/G",IF($K163="ZERO ALCOOL","Z/A",$K163))," ",IF($L163="sem gluten","S/G",IF($L163="ZERO ALCOOL","Z/A",$L163))," ",_xlfn.xlookup($M163,DICIONÁRIO!$G$2:$G$6,DICIONÁRIO!$H$2:$H$6)," ",IFERROR(_xlfn.xlookup($N163,DICIONÁRIO!$J$2,DICIONÁRIO!$K$2),"")," ",IF($O163=1,"",$O163&amp;"X"),$P163,$Q163))</f>
        <v>CERV ANTARTICA ORIGINAL LT 12X350ML</v>
      </c>
      <c r="V163" s="1" t="n">
        <f aca="false">LEN(U163)</f>
        <v>35</v>
      </c>
      <c r="W163" s="1" t="n">
        <v>30</v>
      </c>
      <c r="X163" s="1" t="str">
        <f aca="false">IF(V163&lt;=W163,"ok","reduzir mais")</f>
        <v>reduzir mais</v>
      </c>
      <c r="Y163" s="1" t="str">
        <f aca="false">U163</f>
        <v>CERV ANTARTICA ORIGINAL LT 12X350ML</v>
      </c>
      <c r="Z163" s="1" t="n">
        <f aca="false">LEN(Y163)</f>
        <v>35</v>
      </c>
      <c r="AA163" s="1" t="str">
        <f aca="false">Y163</f>
        <v>CERV ANTARTICA ORIGINAL LT 12X350ML</v>
      </c>
      <c r="AB163" s="1" t="n">
        <f aca="false">LEN(AA163)</f>
        <v>35</v>
      </c>
    </row>
    <row r="164" customFormat="false" ht="18" hidden="false" customHeight="false" outlineLevel="0" collapsed="false">
      <c r="A164" s="7" t="s">
        <v>583</v>
      </c>
      <c r="B164" s="1" t="s">
        <v>584</v>
      </c>
      <c r="C164" s="1" t="s">
        <v>585</v>
      </c>
      <c r="D164" s="1" t="s">
        <v>586</v>
      </c>
      <c r="F164" s="1" t="s">
        <v>27</v>
      </c>
      <c r="H164" s="1" t="s">
        <v>471</v>
      </c>
      <c r="M164" s="1" t="s">
        <v>31</v>
      </c>
      <c r="O164" s="1" t="n">
        <v>1</v>
      </c>
      <c r="P164" s="1" t="n">
        <v>350</v>
      </c>
      <c r="Q164" s="1" t="s">
        <v>32</v>
      </c>
      <c r="S164" s="1" t="str">
        <f aca="false">TRIM(_xlfn.CONCAT($F164," ",$G164," ",$H164," ",$I164," ",$J164," ",$K164," ",$L164," ",$M164," ",$N164," ",IF($O164=1,"",$O164&amp;"X"),$P164,$Q164))</f>
        <v>CERVEJA STELLA ARTOIS LATA 350ML</v>
      </c>
      <c r="T164" s="1" t="n">
        <f aca="false">LEN(S164)</f>
        <v>32</v>
      </c>
      <c r="U164" s="1" t="str">
        <f aca="false">TRIM(_xlfn.CONCAT(LEFT($F164,4)," ",$G164," ",$H164," ",$I164," ",IF($J164="sem gluten","S/G",IF($J164="ZERO ALCOOL","Z/A",$J164))," ",IF($K164="sem gluten","S/G",IF($K164="ZERO ALCOOL","Z/A",$K164))," ",IF($L164="sem gluten","S/G",IF($L164="ZERO ALCOOL","Z/A",$L164))," ",_xlfn.xlookup($M164,DICIONÁRIO!$G$2:$G$6,DICIONÁRIO!$H$2:$H$6)," ",IFERROR(_xlfn.xlookup($N164,DICIONÁRIO!$J$2,DICIONÁRIO!$K$2),"")," ",IF($O164=1,"",$O164&amp;"X"),$P164,$Q164))</f>
        <v>CERV STELLA ARTOIS LT 350ML</v>
      </c>
      <c r="V164" s="1" t="n">
        <f aca="false">LEN(U164)</f>
        <v>27</v>
      </c>
      <c r="W164" s="1" t="n">
        <v>30</v>
      </c>
      <c r="X164" s="1" t="str">
        <f aca="false">IF(V164&lt;=W164,"ok","reduzir mais")</f>
        <v>ok</v>
      </c>
      <c r="Y164" s="1" t="str">
        <f aca="false">U164</f>
        <v>CERV STELLA ARTOIS LT 350ML</v>
      </c>
      <c r="Z164" s="1" t="n">
        <f aca="false">LEN(Y164)</f>
        <v>27</v>
      </c>
      <c r="AA164" s="1" t="str">
        <f aca="false">Y164</f>
        <v>CERV STELLA ARTOIS LT 350ML</v>
      </c>
      <c r="AB164" s="1" t="n">
        <f aca="false">LEN(AA164)</f>
        <v>27</v>
      </c>
    </row>
    <row r="165" customFormat="false" ht="18" hidden="false" customHeight="false" outlineLevel="0" collapsed="false">
      <c r="A165" s="1" t="s">
        <v>587</v>
      </c>
      <c r="C165" s="1" t="s">
        <v>585</v>
      </c>
      <c r="D165" s="1" t="s">
        <v>588</v>
      </c>
      <c r="F165" s="1" t="s">
        <v>27</v>
      </c>
      <c r="H165" s="1" t="s">
        <v>471</v>
      </c>
      <c r="M165" s="1" t="s">
        <v>31</v>
      </c>
      <c r="O165" s="1" t="n">
        <v>8</v>
      </c>
      <c r="P165" s="1" t="n">
        <v>350</v>
      </c>
      <c r="Q165" s="1" t="s">
        <v>32</v>
      </c>
      <c r="S165" s="1" t="str">
        <f aca="false">TRIM(_xlfn.CONCAT($F165," ",$G165," ",$H165," ",$I165," ",$J165," ",$K165," ",$L165," ",$M165," ",$N165," ",IF($O165=1,"",$O165&amp;"X"),$P165,$Q165))</f>
        <v>CERVEJA STELLA ARTOIS LATA 8X350ML</v>
      </c>
      <c r="T165" s="1" t="n">
        <f aca="false">LEN(S165)</f>
        <v>34</v>
      </c>
      <c r="U165" s="1" t="str">
        <f aca="false">TRIM(_xlfn.CONCAT(LEFT($F165,4)," ",$G165," ",$H165," ",$I165," ",IF($J165="sem gluten","S/G",IF($J165="ZERO ALCOOL","Z/A",$J165))," ",IF($K165="sem gluten","S/G",IF($K165="ZERO ALCOOL","Z/A",$K165))," ",IF($L165="sem gluten","S/G",IF($L165="ZERO ALCOOL","Z/A",$L165))," ",_xlfn.xlookup($M165,DICIONÁRIO!$G$2:$G$6,DICIONÁRIO!$H$2:$H$6)," ",IFERROR(_xlfn.xlookup($N165,DICIONÁRIO!$J$2,DICIONÁRIO!$K$2),"")," ",IF($O165=1,"",$O165&amp;"X"),$P165,$Q165))</f>
        <v>CERV STELLA ARTOIS LT 8X350ML</v>
      </c>
      <c r="V165" s="1" t="n">
        <f aca="false">LEN(U165)</f>
        <v>29</v>
      </c>
      <c r="W165" s="1" t="n">
        <v>30</v>
      </c>
      <c r="X165" s="1" t="str">
        <f aca="false">IF(V165&lt;=W165,"ok","reduzir mais")</f>
        <v>ok</v>
      </c>
      <c r="Y165" s="1" t="str">
        <f aca="false">U165</f>
        <v>CERV STELLA ARTOIS LT 8X350ML</v>
      </c>
      <c r="Z165" s="1" t="n">
        <f aca="false">LEN(Y165)</f>
        <v>29</v>
      </c>
      <c r="AA165" s="1" t="str">
        <f aca="false">Y165</f>
        <v>CERV STELLA ARTOIS LT 8X350ML</v>
      </c>
      <c r="AB165" s="1" t="n">
        <f aca="false">LEN(AA165)</f>
        <v>29</v>
      </c>
    </row>
    <row r="166" customFormat="false" ht="18" hidden="false" customHeight="false" outlineLevel="0" collapsed="false">
      <c r="A166" s="1" t="s">
        <v>589</v>
      </c>
      <c r="C166" s="1" t="s">
        <v>590</v>
      </c>
      <c r="D166" s="1" t="s">
        <v>591</v>
      </c>
      <c r="F166" s="1" t="s">
        <v>27</v>
      </c>
      <c r="H166" s="1" t="s">
        <v>62</v>
      </c>
      <c r="I166" s="1" t="s">
        <v>84</v>
      </c>
      <c r="M166" s="1" t="s">
        <v>31</v>
      </c>
      <c r="O166" s="1" t="n">
        <v>1</v>
      </c>
      <c r="P166" s="1" t="n">
        <v>269</v>
      </c>
      <c r="Q166" s="1" t="s">
        <v>32</v>
      </c>
      <c r="S166" s="1" t="str">
        <f aca="false">TRIM(_xlfn.CONCAT($F166," ",$G166," ",$H166," ",$I166," ",$J166," ",$K166," ",$L166," ",$M166," ",$N166," ",IF($O166=1,"",$O166&amp;"X"),$P166,$Q166))</f>
        <v>CERVEJA ANTARTICA ORIGINAL LATA 269ML</v>
      </c>
      <c r="T166" s="1" t="n">
        <f aca="false">LEN(S166)</f>
        <v>37</v>
      </c>
      <c r="U166" s="1" t="str">
        <f aca="false">TRIM(_xlfn.CONCAT(LEFT($F166,4)," ",$G166," ",$H166," ",$I166," ",IF($J166="sem gluten","S/G",IF($J166="ZERO ALCOOL","Z/A",$J166))," ",IF($K166="sem gluten","S/G",IF($K166="ZERO ALCOOL","Z/A",$K166))," ",IF($L166="sem gluten","S/G",IF($L166="ZERO ALCOOL","Z/A",$L166))," ",_xlfn.xlookup($M166,DICIONÁRIO!$G$2:$G$6,DICIONÁRIO!$H$2:$H$6)," ",IFERROR(_xlfn.xlookup($N166,DICIONÁRIO!$J$2,DICIONÁRIO!$K$2),"")," ",IF($O166=1,"",$O166&amp;"X"),$P166,$Q166))</f>
        <v>CERV ANTARTICA ORIGINAL LT 269ML</v>
      </c>
      <c r="V166" s="1" t="n">
        <f aca="false">LEN(U166)</f>
        <v>32</v>
      </c>
      <c r="W166" s="1" t="n">
        <v>30</v>
      </c>
      <c r="X166" s="1" t="str">
        <f aca="false">IF(V166&lt;=W166,"ok","reduzir mais")</f>
        <v>reduzir mais</v>
      </c>
      <c r="Y166" s="1" t="str">
        <f aca="false">U166</f>
        <v>CERV ANTARTICA ORIGINAL LT 269ML</v>
      </c>
      <c r="Z166" s="1" t="n">
        <f aca="false">LEN(Y166)</f>
        <v>32</v>
      </c>
      <c r="AA166" s="1" t="str">
        <f aca="false">Y166</f>
        <v>CERV ANTARTICA ORIGINAL LT 269ML</v>
      </c>
      <c r="AB166" s="1" t="n">
        <f aca="false">LEN(AA166)</f>
        <v>32</v>
      </c>
    </row>
    <row r="167" customFormat="false" ht="18" hidden="false" customHeight="false" outlineLevel="0" collapsed="false">
      <c r="A167" s="1" t="s">
        <v>592</v>
      </c>
      <c r="C167" s="1" t="s">
        <v>590</v>
      </c>
      <c r="D167" s="1" t="s">
        <v>593</v>
      </c>
      <c r="F167" s="1" t="s">
        <v>27</v>
      </c>
      <c r="H167" s="1" t="s">
        <v>62</v>
      </c>
      <c r="I167" s="1" t="s">
        <v>84</v>
      </c>
      <c r="M167" s="1" t="s">
        <v>31</v>
      </c>
      <c r="O167" s="1" t="n">
        <v>8</v>
      </c>
      <c r="P167" s="1" t="n">
        <v>269</v>
      </c>
      <c r="Q167" s="1" t="s">
        <v>32</v>
      </c>
      <c r="S167" s="1" t="str">
        <f aca="false">TRIM(_xlfn.CONCAT($F167," ",$G167," ",$H167," ",$I167," ",$J167," ",$K167," ",$L167," ",$M167," ",$N167," ",IF($O167=1,"",$O167&amp;"X"),$P167,$Q167))</f>
        <v>CERVEJA ANTARTICA ORIGINAL LATA 8X269ML</v>
      </c>
      <c r="T167" s="1" t="n">
        <f aca="false">LEN(S167)</f>
        <v>39</v>
      </c>
      <c r="U167" s="1" t="str">
        <f aca="false">TRIM(_xlfn.CONCAT(LEFT($F167,4)," ",$G167," ",$H167," ",$I167," ",IF($J167="sem gluten","S/G",IF($J167="ZERO ALCOOL","Z/A",$J167))," ",IF($K167="sem gluten","S/G",IF($K167="ZERO ALCOOL","Z/A",$K167))," ",IF($L167="sem gluten","S/G",IF($L167="ZERO ALCOOL","Z/A",$L167))," ",_xlfn.xlookup($M167,DICIONÁRIO!$G$2:$G$6,DICIONÁRIO!$H$2:$H$6)," ",IFERROR(_xlfn.xlookup($N167,DICIONÁRIO!$J$2,DICIONÁRIO!$K$2),"")," ",IF($O167=1,"",$O167&amp;"X"),$P167,$Q167))</f>
        <v>CERV ANTARTICA ORIGINAL LT 8X269ML</v>
      </c>
      <c r="V167" s="1" t="n">
        <f aca="false">LEN(U167)</f>
        <v>34</v>
      </c>
      <c r="W167" s="1" t="n">
        <v>30</v>
      </c>
      <c r="X167" s="1" t="str">
        <f aca="false">IF(V167&lt;=W167,"ok","reduzir mais")</f>
        <v>reduzir mais</v>
      </c>
      <c r="Y167" s="1" t="str">
        <f aca="false">U167</f>
        <v>CERV ANTARTICA ORIGINAL LT 8X269ML</v>
      </c>
      <c r="Z167" s="1" t="n">
        <f aca="false">LEN(Y167)</f>
        <v>34</v>
      </c>
      <c r="AA167" s="1" t="str">
        <f aca="false">Y167</f>
        <v>CERV ANTARTICA ORIGINAL LT 8X269ML</v>
      </c>
      <c r="AB167" s="1" t="n">
        <f aca="false">LEN(AA167)</f>
        <v>34</v>
      </c>
    </row>
    <row r="168" customFormat="false" ht="18" hidden="false" customHeight="false" outlineLevel="0" collapsed="false">
      <c r="A168" s="7" t="s">
        <v>594</v>
      </c>
      <c r="B168" s="1" t="s">
        <v>595</v>
      </c>
      <c r="C168" s="1" t="s">
        <v>562</v>
      </c>
      <c r="D168" s="1" t="s">
        <v>596</v>
      </c>
      <c r="F168" s="1" t="s">
        <v>27</v>
      </c>
      <c r="H168" s="1" t="s">
        <v>471</v>
      </c>
      <c r="M168" s="1" t="s">
        <v>63</v>
      </c>
      <c r="O168" s="1" t="n">
        <v>12</v>
      </c>
      <c r="P168" s="1" t="n">
        <v>600</v>
      </c>
      <c r="Q168" s="1" t="s">
        <v>32</v>
      </c>
      <c r="S168" s="1" t="str">
        <f aca="false">TRIM(_xlfn.CONCAT($F168," ",$G168," ",$H168," ",$I168," ",$J168," ",$K168," ",$L168," ",$M168," ",$N168," ",IF($O168=1,"",$O168&amp;"X"),$P168,$Q168))</f>
        <v>CERVEJA STELLA ARTOIS GARRAFA 12X600ML</v>
      </c>
      <c r="T168" s="1" t="n">
        <f aca="false">LEN(S168)</f>
        <v>38</v>
      </c>
      <c r="U168" s="1" t="str">
        <f aca="false">TRIM(_xlfn.CONCAT(LEFT($F168,4)," ",$G168," ",$H168," ",$I168," ",IF($J168="sem gluten","S/G",IF($J168="ZERO ALCOOL","Z/A",$J168))," ",IF($K168="sem gluten","S/G",IF($K168="ZERO ALCOOL","Z/A",$K168))," ",IF($L168="sem gluten","S/G",IF($L168="ZERO ALCOOL","Z/A",$L168))," ",_xlfn.xlookup($M168,DICIONÁRIO!$G$2:$G$6,DICIONÁRIO!$H$2:$H$6)," ",IFERROR(_xlfn.xlookup($N168,DICIONÁRIO!$J$2,DICIONÁRIO!$K$2),"")," ",IF($O168=1,"",$O168&amp;"X"),$P168,$Q168))</f>
        <v>CERV STELLA ARTOIS GF 12X600ML</v>
      </c>
      <c r="V168" s="1" t="n">
        <f aca="false">LEN(U168)</f>
        <v>30</v>
      </c>
      <c r="W168" s="1" t="n">
        <v>30</v>
      </c>
      <c r="X168" s="1" t="str">
        <f aca="false">IF(V168&lt;=W168,"ok","reduzir mais")</f>
        <v>ok</v>
      </c>
      <c r="Y168" s="1" t="str">
        <f aca="false">U168</f>
        <v>CERV STELLA ARTOIS GF 12X600ML</v>
      </c>
      <c r="Z168" s="1" t="n">
        <f aca="false">LEN(Y168)</f>
        <v>30</v>
      </c>
      <c r="AA168" s="1" t="str">
        <f aca="false">Y168</f>
        <v>CERV STELLA ARTOIS GF 12X600ML</v>
      </c>
      <c r="AB168" s="1" t="n">
        <f aca="false">LEN(AA168)</f>
        <v>30</v>
      </c>
    </row>
    <row r="169" customFormat="false" ht="18" hidden="false" customHeight="false" outlineLevel="0" collapsed="false">
      <c r="A169" s="7" t="s">
        <v>597</v>
      </c>
      <c r="B169" s="1" t="s">
        <v>598</v>
      </c>
      <c r="C169" s="1" t="s">
        <v>599</v>
      </c>
      <c r="D169" s="1" t="s">
        <v>600</v>
      </c>
      <c r="F169" s="1" t="s">
        <v>27</v>
      </c>
      <c r="H169" s="1" t="s">
        <v>471</v>
      </c>
      <c r="J169" s="1" t="s">
        <v>42</v>
      </c>
      <c r="M169" s="1" t="s">
        <v>49</v>
      </c>
      <c r="O169" s="1" t="n">
        <v>1</v>
      </c>
      <c r="P169" s="1" t="n">
        <v>330</v>
      </c>
      <c r="Q169" s="1" t="s">
        <v>32</v>
      </c>
      <c r="S169" s="1" t="str">
        <f aca="false">TRIM(_xlfn.CONCAT($F169," ",$G169," ",$H169," ",$I169," ",$J169," ",$K169," ",$L169," ",$M169," ",$N169," ",IF($O169=1,"",$O169&amp;"X"),$P169,$Q169))</f>
        <v>CERVEJA STELLA ARTOIS SEM GLUTEN LONG NECK 330ML</v>
      </c>
      <c r="T169" s="1" t="n">
        <f aca="false">LEN(S169)</f>
        <v>48</v>
      </c>
      <c r="U169" s="1" t="str">
        <f aca="false">TRIM(_xlfn.CONCAT(LEFT($F169,4)," ",$G169," ",$H169," ",$I169," ",IF($J169="sem gluten","S/G",IF($J169="ZERO ALCOOL","Z/A",$J169))," ",IF($K169="sem gluten","S/G",IF($K169="ZERO ALCOOL","Z/A",$K169))," ",IF($L169="sem gluten","S/G",IF($L169="ZERO ALCOOL","Z/A",$L169))," ",_xlfn.xlookup($M169,DICIONÁRIO!$G$2:$G$6,DICIONÁRIO!$H$2:$H$6)," ",IFERROR(_xlfn.xlookup($N169,DICIONÁRIO!$J$2,DICIONÁRIO!$K$2),"")," ",IF($O169=1,"",$O169&amp;"X"),$P169,$Q169))</f>
        <v>CERV STELLA ARTOIS S/G LN 330ML</v>
      </c>
      <c r="V169" s="1" t="n">
        <f aca="false">LEN(U169)</f>
        <v>31</v>
      </c>
      <c r="W169" s="1" t="n">
        <v>30</v>
      </c>
      <c r="X169" s="1" t="str">
        <f aca="false">IF(V169&lt;=W169,"ok","reduzir mais")</f>
        <v>reduzir mais</v>
      </c>
      <c r="Y169" s="1" t="str">
        <f aca="false">U169</f>
        <v>CERV STELLA ARTOIS S/G LN 330ML</v>
      </c>
      <c r="Z169" s="1" t="n">
        <f aca="false">LEN(Y169)</f>
        <v>31</v>
      </c>
      <c r="AA169" s="1" t="str">
        <f aca="false">Y169</f>
        <v>CERV STELLA ARTOIS S/G LN 330ML</v>
      </c>
      <c r="AB169" s="1" t="n">
        <f aca="false">LEN(AA169)</f>
        <v>31</v>
      </c>
    </row>
    <row r="170" customFormat="false" ht="18" hidden="false" customHeight="false" outlineLevel="0" collapsed="false">
      <c r="A170" s="7" t="s">
        <v>601</v>
      </c>
      <c r="B170" s="1" t="s">
        <v>602</v>
      </c>
      <c r="C170" s="1" t="s">
        <v>603</v>
      </c>
      <c r="D170" s="1" t="s">
        <v>604</v>
      </c>
      <c r="F170" s="1" t="s">
        <v>27</v>
      </c>
      <c r="H170" s="1" t="s">
        <v>605</v>
      </c>
      <c r="M170" s="1" t="s">
        <v>31</v>
      </c>
      <c r="O170" s="1" t="n">
        <v>1</v>
      </c>
      <c r="P170" s="1" t="n">
        <v>350</v>
      </c>
      <c r="Q170" s="1" t="s">
        <v>32</v>
      </c>
      <c r="S170" s="1" t="str">
        <f aca="false">TRIM(_xlfn.CONCAT($F170," ",$G170," ",$H170," ",$I170," ",$J170," ",$K170," ",$L170," ",$M170," ",$N170," ",IF($O170=1,"",$O170&amp;"X"),$P170,$Q170))</f>
        <v>CERVEJA SPATEN LATA 350ML</v>
      </c>
      <c r="T170" s="1" t="n">
        <f aca="false">LEN(S170)</f>
        <v>25</v>
      </c>
      <c r="U170" s="1" t="str">
        <f aca="false">TRIM(_xlfn.CONCAT(LEFT($F170,4)," ",$G170," ",$H170," ",$I170," ",IF($J170="sem gluten","S/G",IF($J170="ZERO ALCOOL","Z/A",$J170))," ",IF($K170="sem gluten","S/G",IF($K170="ZERO ALCOOL","Z/A",$K170))," ",IF($L170="sem gluten","S/G",IF($L170="ZERO ALCOOL","Z/A",$L170))," ",_xlfn.xlookup($M170,DICIONÁRIO!$G$2:$G$6,DICIONÁRIO!$H$2:$H$6)," ",IFERROR(_xlfn.xlookup($N170,DICIONÁRIO!$J$2,DICIONÁRIO!$K$2),"")," ",IF($O170=1,"",$O170&amp;"X"),$P170,$Q170))</f>
        <v>CERV SPATEN LT 350ML</v>
      </c>
      <c r="V170" s="1" t="n">
        <f aca="false">LEN(U170)</f>
        <v>20</v>
      </c>
      <c r="W170" s="1" t="n">
        <v>30</v>
      </c>
      <c r="X170" s="1" t="str">
        <f aca="false">IF(V170&lt;=W170,"ok","reduzir mais")</f>
        <v>ok</v>
      </c>
      <c r="Y170" s="1" t="str">
        <f aca="false">U170</f>
        <v>CERV SPATEN LT 350ML</v>
      </c>
      <c r="Z170" s="1" t="n">
        <f aca="false">LEN(Y170)</f>
        <v>20</v>
      </c>
      <c r="AA170" s="1" t="str">
        <f aca="false">Y170</f>
        <v>CERV SPATEN LT 350ML</v>
      </c>
      <c r="AB170" s="1" t="n">
        <f aca="false">LEN(AA170)</f>
        <v>20</v>
      </c>
    </row>
    <row r="171" customFormat="false" ht="18" hidden="false" customHeight="false" outlineLevel="0" collapsed="false">
      <c r="A171" s="7" t="s">
        <v>606</v>
      </c>
      <c r="B171" s="1" t="s">
        <v>607</v>
      </c>
      <c r="C171" s="1" t="s">
        <v>603</v>
      </c>
      <c r="D171" s="1" t="s">
        <v>608</v>
      </c>
      <c r="F171" s="1" t="s">
        <v>27</v>
      </c>
      <c r="H171" s="1" t="s">
        <v>605</v>
      </c>
      <c r="M171" s="1" t="s">
        <v>31</v>
      </c>
      <c r="O171" s="1" t="n">
        <v>12</v>
      </c>
      <c r="P171" s="1" t="n">
        <v>350</v>
      </c>
      <c r="Q171" s="1" t="s">
        <v>32</v>
      </c>
      <c r="S171" s="1" t="str">
        <f aca="false">TRIM(_xlfn.CONCAT($F171," ",$G171," ",$H171," ",$I171," ",$J171," ",$K171," ",$L171," ",$M171," ",$N171," ",IF($O171=1,"",$O171&amp;"X"),$P171,$Q171))</f>
        <v>CERVEJA SPATEN LATA 12X350ML</v>
      </c>
      <c r="T171" s="1" t="n">
        <f aca="false">LEN(S171)</f>
        <v>28</v>
      </c>
      <c r="U171" s="1" t="str">
        <f aca="false">TRIM(_xlfn.CONCAT(LEFT($F171,4)," ",$G171," ",$H171," ",$I171," ",IF($J171="sem gluten","S/G",IF($J171="ZERO ALCOOL","Z/A",$J171))," ",IF($K171="sem gluten","S/G",IF($K171="ZERO ALCOOL","Z/A",$K171))," ",IF($L171="sem gluten","S/G",IF($L171="ZERO ALCOOL","Z/A",$L171))," ",_xlfn.xlookup($M171,DICIONÁRIO!$G$2:$G$6,DICIONÁRIO!$H$2:$H$6)," ",IFERROR(_xlfn.xlookup($N171,DICIONÁRIO!$J$2,DICIONÁRIO!$K$2),"")," ",IF($O171=1,"",$O171&amp;"X"),$P171,$Q171))</f>
        <v>CERV SPATEN LT 12X350ML</v>
      </c>
      <c r="V171" s="1" t="n">
        <f aca="false">LEN(U171)</f>
        <v>23</v>
      </c>
      <c r="W171" s="1" t="n">
        <v>30</v>
      </c>
      <c r="X171" s="1" t="str">
        <f aca="false">IF(V171&lt;=W171,"ok","reduzir mais")</f>
        <v>ok</v>
      </c>
      <c r="Y171" s="1" t="str">
        <f aca="false">U171</f>
        <v>CERV SPATEN LT 12X350ML</v>
      </c>
      <c r="Z171" s="1" t="n">
        <f aca="false">LEN(Y171)</f>
        <v>23</v>
      </c>
      <c r="AA171" s="1" t="str">
        <f aca="false">Y171</f>
        <v>CERV SPATEN LT 12X350ML</v>
      </c>
      <c r="AB171" s="1" t="n">
        <f aca="false">LEN(AA171)</f>
        <v>23</v>
      </c>
    </row>
    <row r="172" customFormat="false" ht="18" hidden="false" customHeight="false" outlineLevel="0" collapsed="false">
      <c r="A172" s="7" t="s">
        <v>609</v>
      </c>
      <c r="B172" s="1" t="s">
        <v>610</v>
      </c>
      <c r="C172" s="1" t="s">
        <v>611</v>
      </c>
      <c r="D172" s="1" t="s">
        <v>612</v>
      </c>
      <c r="F172" s="1" t="s">
        <v>27</v>
      </c>
      <c r="H172" s="1" t="s">
        <v>605</v>
      </c>
      <c r="M172" s="1" t="s">
        <v>49</v>
      </c>
      <c r="O172" s="1" t="n">
        <v>1</v>
      </c>
      <c r="P172" s="1" t="n">
        <v>355</v>
      </c>
      <c r="Q172" s="1" t="s">
        <v>32</v>
      </c>
      <c r="S172" s="1" t="str">
        <f aca="false">TRIM(_xlfn.CONCAT($F172," ",$G172," ",$H172," ",$I172," ",$J172," ",$K172," ",$L172," ",$M172," ",$N172," ",IF($O172=1,"",$O172&amp;"X"),$P172,$Q172))</f>
        <v>CERVEJA SPATEN LONG NECK 355ML</v>
      </c>
      <c r="T172" s="1" t="n">
        <f aca="false">LEN(S172)</f>
        <v>30</v>
      </c>
      <c r="U172" s="1" t="str">
        <f aca="false">TRIM(_xlfn.CONCAT(LEFT($F172,4)," ",$G172," ",$H172," ",$I172," ",IF($J172="sem gluten","S/G",IF($J172="ZERO ALCOOL","Z/A",$J172))," ",IF($K172="sem gluten","S/G",IF($K172="ZERO ALCOOL","Z/A",$K172))," ",IF($L172="sem gluten","S/G",IF($L172="ZERO ALCOOL","Z/A",$L172))," ",_xlfn.xlookup($M172,DICIONÁRIO!$G$2:$G$6,DICIONÁRIO!$H$2:$H$6)," ",IFERROR(_xlfn.xlookup($N172,DICIONÁRIO!$J$2,DICIONÁRIO!$K$2),"")," ",IF($O172=1,"",$O172&amp;"X"),$P172,$Q172))</f>
        <v>CERV SPATEN LN 355ML</v>
      </c>
      <c r="V172" s="1" t="n">
        <f aca="false">LEN(U172)</f>
        <v>20</v>
      </c>
      <c r="W172" s="1" t="n">
        <v>30</v>
      </c>
      <c r="X172" s="1" t="str">
        <f aca="false">IF(V172&lt;=W172,"ok","reduzir mais")</f>
        <v>ok</v>
      </c>
      <c r="Y172" s="1" t="str">
        <f aca="false">U172</f>
        <v>CERV SPATEN LN 355ML</v>
      </c>
      <c r="Z172" s="1" t="n">
        <f aca="false">LEN(Y172)</f>
        <v>20</v>
      </c>
      <c r="AA172" s="1" t="str">
        <f aca="false">Y172</f>
        <v>CERV SPATEN LN 355ML</v>
      </c>
      <c r="AB172" s="1" t="n">
        <f aca="false">LEN(AA172)</f>
        <v>20</v>
      </c>
    </row>
    <row r="173" customFormat="false" ht="18" hidden="false" customHeight="false" outlineLevel="0" collapsed="false">
      <c r="A173" s="7" t="s">
        <v>613</v>
      </c>
      <c r="B173" s="1" t="s">
        <v>614</v>
      </c>
      <c r="C173" s="1" t="s">
        <v>615</v>
      </c>
      <c r="D173" s="1" t="s">
        <v>616</v>
      </c>
      <c r="F173" s="1" t="s">
        <v>27</v>
      </c>
      <c r="H173" s="1" t="s">
        <v>605</v>
      </c>
      <c r="M173" s="1" t="s">
        <v>63</v>
      </c>
      <c r="O173" s="1" t="n">
        <v>1</v>
      </c>
      <c r="P173" s="1" t="n">
        <v>600</v>
      </c>
      <c r="Q173" s="1" t="s">
        <v>32</v>
      </c>
      <c r="S173" s="1" t="str">
        <f aca="false">TRIM(_xlfn.CONCAT($F173," ",$G173," ",$H173," ",$I173," ",$J173," ",$K173," ",$L173," ",$M173," ",$N173," ",IF($O173=1,"",$O173&amp;"X"),$P173,$Q173))</f>
        <v>CERVEJA SPATEN GARRAFA 600ML</v>
      </c>
      <c r="T173" s="1" t="n">
        <f aca="false">LEN(S173)</f>
        <v>28</v>
      </c>
      <c r="U173" s="1" t="str">
        <f aca="false">TRIM(_xlfn.CONCAT(LEFT($F173,4)," ",$G173," ",$H173," ",$I173," ",IF($J173="sem gluten","S/G",IF($J173="ZERO ALCOOL","Z/A",$J173))," ",IF($K173="sem gluten","S/G",IF($K173="ZERO ALCOOL","Z/A",$K173))," ",IF($L173="sem gluten","S/G",IF($L173="ZERO ALCOOL","Z/A",$L173))," ",_xlfn.xlookup($M173,DICIONÁRIO!$G$2:$G$6,DICIONÁRIO!$H$2:$H$6)," ",IFERROR(_xlfn.xlookup($N173,DICIONÁRIO!$J$2,DICIONÁRIO!$K$2),"")," ",IF($O173=1,"",$O173&amp;"X"),$P173,$Q173))</f>
        <v>CERV SPATEN GF 600ML</v>
      </c>
      <c r="V173" s="1" t="n">
        <f aca="false">LEN(U173)</f>
        <v>20</v>
      </c>
      <c r="W173" s="1" t="n">
        <v>30</v>
      </c>
      <c r="X173" s="1" t="str">
        <f aca="false">IF(V173&lt;=W173,"ok","reduzir mais")</f>
        <v>ok</v>
      </c>
      <c r="Y173" s="1" t="str">
        <f aca="false">U173</f>
        <v>CERV SPATEN GF 600ML</v>
      </c>
      <c r="Z173" s="1" t="n">
        <f aca="false">LEN(Y173)</f>
        <v>20</v>
      </c>
      <c r="AA173" s="1" t="str">
        <f aca="false">Y173</f>
        <v>CERV SPATEN GF 600ML</v>
      </c>
      <c r="AB173" s="1" t="n">
        <f aca="false">LEN(AA173)</f>
        <v>20</v>
      </c>
    </row>
    <row r="174" customFormat="false" ht="18" hidden="false" customHeight="false" outlineLevel="0" collapsed="false">
      <c r="A174" s="7" t="s">
        <v>617</v>
      </c>
      <c r="B174" s="1" t="s">
        <v>618</v>
      </c>
      <c r="C174" s="1" t="s">
        <v>615</v>
      </c>
      <c r="F174" s="1" t="s">
        <v>27</v>
      </c>
      <c r="H174" s="1" t="s">
        <v>605</v>
      </c>
      <c r="M174" s="1" t="s">
        <v>63</v>
      </c>
      <c r="O174" s="1" t="n">
        <v>12</v>
      </c>
      <c r="P174" s="1" t="n">
        <v>600</v>
      </c>
      <c r="Q174" s="1" t="s">
        <v>32</v>
      </c>
      <c r="S174" s="1" t="str">
        <f aca="false">TRIM(_xlfn.CONCAT($F174," ",$G174," ",$H174," ",$I174," ",$J174," ",$K174," ",$L174," ",$M174," ",$N174," ",IF($O174=1,"",$O174&amp;"X"),$P174,$Q174))</f>
        <v>CERVEJA SPATEN GARRAFA 12X600ML</v>
      </c>
      <c r="T174" s="1" t="n">
        <f aca="false">LEN(S174)</f>
        <v>31</v>
      </c>
      <c r="U174" s="1" t="str">
        <f aca="false">TRIM(_xlfn.CONCAT(LEFT($F174,4)," ",$G174," ",$H174," ",$I174," ",IF($J174="sem gluten","S/G",IF($J174="ZERO ALCOOL","Z/A",$J174))," ",IF($K174="sem gluten","S/G",IF($K174="ZERO ALCOOL","Z/A",$K174))," ",IF($L174="sem gluten","S/G",IF($L174="ZERO ALCOOL","Z/A",$L174))," ",_xlfn.xlookup($M174,DICIONÁRIO!$G$2:$G$6,DICIONÁRIO!$H$2:$H$6)," ",IFERROR(_xlfn.xlookup($N174,DICIONÁRIO!$J$2,DICIONÁRIO!$K$2),"")," ",IF($O174=1,"",$O174&amp;"X"),$P174,$Q174))</f>
        <v>CERV SPATEN GF 12X600ML</v>
      </c>
      <c r="V174" s="1" t="n">
        <f aca="false">LEN(U174)</f>
        <v>23</v>
      </c>
      <c r="W174" s="1" t="n">
        <v>30</v>
      </c>
      <c r="X174" s="1" t="str">
        <f aca="false">IF(V174&lt;=W174,"ok","reduzir mais")</f>
        <v>ok</v>
      </c>
      <c r="Y174" s="1" t="str">
        <f aca="false">U174</f>
        <v>CERV SPATEN GF 12X600ML</v>
      </c>
      <c r="Z174" s="1" t="n">
        <f aca="false">LEN(Y174)</f>
        <v>23</v>
      </c>
      <c r="AA174" s="1" t="str">
        <f aca="false">Y174</f>
        <v>CERV SPATEN GF 12X600ML</v>
      </c>
      <c r="AB174" s="1" t="n">
        <f aca="false">LEN(AA174)</f>
        <v>23</v>
      </c>
    </row>
    <row r="175" customFormat="false" ht="18" hidden="false" customHeight="false" outlineLevel="0" collapsed="false">
      <c r="A175" s="1" t="s">
        <v>619</v>
      </c>
      <c r="C175" s="1" t="s">
        <v>262</v>
      </c>
      <c r="D175" s="1" t="s">
        <v>620</v>
      </c>
      <c r="F175" s="1" t="s">
        <v>27</v>
      </c>
      <c r="H175" s="1" t="s">
        <v>241</v>
      </c>
      <c r="J175" s="1" t="s">
        <v>197</v>
      </c>
      <c r="M175" s="1" t="s">
        <v>31</v>
      </c>
      <c r="O175" s="1" t="n">
        <v>8</v>
      </c>
      <c r="P175" s="1" t="n">
        <v>330</v>
      </c>
      <c r="Q175" s="1" t="s">
        <v>32</v>
      </c>
      <c r="S175" s="1" t="str">
        <f aca="false">TRIM(_xlfn.CONCAT($F175," ",$G175," ",$H175," ",$I175," ",$J175," ",$K175," ",$L175," ",$M175," ",$N175," ",IF($O175=1,"",$O175&amp;"X"),$P175,$Q175))</f>
        <v>CERVEJA BUDWEISER ZERO ALCOOL LATA 8X330ML</v>
      </c>
      <c r="T175" s="1" t="n">
        <f aca="false">LEN(S175)</f>
        <v>42</v>
      </c>
      <c r="U175" s="1" t="str">
        <f aca="false">TRIM(_xlfn.CONCAT(LEFT($F175,4)," ",$G175," ",$H175," ",$I175," ",IF($J175="sem gluten","S/G",IF($J175="ZERO ALCOOL","Z/A",$J175))," ",IF($K175="sem gluten","S/G",IF($K175="ZERO ALCOOL","Z/A",$K175))," ",IF($L175="sem gluten","S/G",IF($L175="ZERO ALCOOL","Z/A",$L175))," ",_xlfn.xlookup($M175,DICIONÁRIO!$G$2:$G$6,DICIONÁRIO!$H$2:$H$6)," ",IFERROR(_xlfn.xlookup($N175,DICIONÁRIO!$J$2,DICIONÁRIO!$K$2),"")," ",IF($O175=1,"",$O175&amp;"X"),$P175,$Q175))</f>
        <v>CERV BUDWEISER Z/A LT 8X330ML</v>
      </c>
      <c r="V175" s="1" t="n">
        <f aca="false">LEN(U175)</f>
        <v>29</v>
      </c>
      <c r="W175" s="1" t="n">
        <v>30</v>
      </c>
      <c r="X175" s="1" t="str">
        <f aca="false">IF(V175&lt;=W175,"ok","reduzir mais")</f>
        <v>ok</v>
      </c>
      <c r="Y175" s="1" t="str">
        <f aca="false">U175</f>
        <v>CERV BUDWEISER Z/A LT 8X330ML</v>
      </c>
      <c r="Z175" s="1" t="n">
        <f aca="false">LEN(Y175)</f>
        <v>29</v>
      </c>
      <c r="AA175" s="1" t="str">
        <f aca="false">Y175</f>
        <v>CERV BUDWEISER Z/A LT 8X330ML</v>
      </c>
      <c r="AB175" s="1" t="n">
        <f aca="false">LEN(AA175)</f>
        <v>29</v>
      </c>
    </row>
    <row r="176" customFormat="false" ht="18" hidden="false" customHeight="false" outlineLevel="0" collapsed="false">
      <c r="A176" s="7" t="s">
        <v>621</v>
      </c>
      <c r="B176" s="1" t="s">
        <v>622</v>
      </c>
      <c r="C176" s="1" t="s">
        <v>623</v>
      </c>
      <c r="D176" s="1" t="s">
        <v>624</v>
      </c>
      <c r="F176" s="1" t="s">
        <v>27</v>
      </c>
      <c r="H176" s="1" t="s">
        <v>446</v>
      </c>
      <c r="J176" s="1" t="s">
        <v>625</v>
      </c>
      <c r="M176" s="1" t="s">
        <v>31</v>
      </c>
      <c r="O176" s="1" t="n">
        <v>1</v>
      </c>
      <c r="P176" s="1" t="n">
        <v>473</v>
      </c>
      <c r="Q176" s="1" t="s">
        <v>32</v>
      </c>
      <c r="S176" s="1" t="str">
        <f aca="false">TRIM(_xlfn.CONCAT($F176," ",$G176," ",$H176," ",$I176," ",$J176," ",$K176," ",$L176," ",$M176," ",$N176," ",IF($O176=1,"",$O176&amp;"X"),$P176,$Q176))</f>
        <v>CERVEJA PATAGONIA IPA LATA 473ML</v>
      </c>
      <c r="T176" s="1" t="n">
        <f aca="false">LEN(S176)</f>
        <v>32</v>
      </c>
      <c r="U176" s="1" t="str">
        <f aca="false">TRIM(_xlfn.CONCAT(LEFT($F176,4)," ",$G176," ",$H176," ",$I176," ",IF($J176="sem gluten","S/G",IF($J176="ZERO ALCOOL","Z/A",$J176))," ",IF($K176="sem gluten","S/G",IF($K176="ZERO ALCOOL","Z/A",$K176))," ",IF($L176="sem gluten","S/G",IF($L176="ZERO ALCOOL","Z/A",$L176))," ",_xlfn.xlookup($M176,DICIONÁRIO!$G$2:$G$6,DICIONÁRIO!$H$2:$H$6)," ",IFERROR(_xlfn.xlookup($N176,DICIONÁRIO!$J$2,DICIONÁRIO!$K$2),"")," ",IF($O176=1,"",$O176&amp;"X"),$P176,$Q176))</f>
        <v>CERV PATAGONIA IPA LT 473ML</v>
      </c>
      <c r="V176" s="1" t="n">
        <f aca="false">LEN(U176)</f>
        <v>27</v>
      </c>
      <c r="W176" s="1" t="n">
        <v>30</v>
      </c>
      <c r="X176" s="1" t="str">
        <f aca="false">IF(V176&lt;=W176,"ok","reduzir mais")</f>
        <v>ok</v>
      </c>
      <c r="Y176" s="1" t="str">
        <f aca="false">U176</f>
        <v>CERV PATAGONIA IPA LT 473ML</v>
      </c>
      <c r="Z176" s="1" t="n">
        <f aca="false">LEN(Y176)</f>
        <v>27</v>
      </c>
      <c r="AA176" s="1" t="str">
        <f aca="false">Y176</f>
        <v>CERV PATAGONIA IPA LT 473ML</v>
      </c>
      <c r="AB176" s="1" t="n">
        <f aca="false">LEN(AA176)</f>
        <v>27</v>
      </c>
    </row>
    <row r="177" customFormat="false" ht="18" hidden="false" customHeight="false" outlineLevel="0" collapsed="false">
      <c r="A177" s="7" t="s">
        <v>626</v>
      </c>
      <c r="B177" s="1" t="s">
        <v>627</v>
      </c>
      <c r="C177" s="1" t="s">
        <v>623</v>
      </c>
      <c r="F177" s="1" t="s">
        <v>27</v>
      </c>
      <c r="H177" s="1" t="s">
        <v>446</v>
      </c>
      <c r="J177" s="1" t="s">
        <v>625</v>
      </c>
      <c r="M177" s="1" t="s">
        <v>31</v>
      </c>
      <c r="O177" s="1" t="n">
        <v>6</v>
      </c>
      <c r="P177" s="1" t="n">
        <v>473</v>
      </c>
      <c r="Q177" s="1" t="s">
        <v>32</v>
      </c>
      <c r="S177" s="1" t="str">
        <f aca="false">TRIM(_xlfn.CONCAT($F177," ",$G177," ",$H177," ",$I177," ",$J177," ",$K177," ",$L177," ",$M177," ",$N177," ",IF($O177=1,"",$O177&amp;"X"),$P177,$Q177))</f>
        <v>CERVEJA PATAGONIA IPA LATA 6X473ML</v>
      </c>
      <c r="T177" s="1" t="n">
        <f aca="false">LEN(S177)</f>
        <v>34</v>
      </c>
      <c r="U177" s="1" t="str">
        <f aca="false">TRIM(_xlfn.CONCAT(LEFT($F177,4)," ",$G177," ",$H177," ",$I177," ",IF($J177="sem gluten","S/G",IF($J177="ZERO ALCOOL","Z/A",$J177))," ",IF($K177="sem gluten","S/G",IF($K177="ZERO ALCOOL","Z/A",$K177))," ",IF($L177="sem gluten","S/G",IF($L177="ZERO ALCOOL","Z/A",$L177))," ",_xlfn.xlookup($M177,DICIONÁRIO!$G$2:$G$6,DICIONÁRIO!$H$2:$H$6)," ",IFERROR(_xlfn.xlookup($N177,DICIONÁRIO!$J$2,DICIONÁRIO!$K$2),"")," ",IF($O177=1,"",$O177&amp;"X"),$P177,$Q177))</f>
        <v>CERV PATAGONIA IPA LT 6X473ML</v>
      </c>
      <c r="V177" s="1" t="n">
        <f aca="false">LEN(U177)</f>
        <v>29</v>
      </c>
      <c r="W177" s="1" t="n">
        <v>30</v>
      </c>
      <c r="X177" s="1" t="str">
        <f aca="false">IF(V177&lt;=W177,"ok","reduzir mais")</f>
        <v>ok</v>
      </c>
      <c r="Y177" s="1" t="str">
        <f aca="false">U177</f>
        <v>CERV PATAGONIA IPA LT 6X473ML</v>
      </c>
      <c r="Z177" s="1" t="n">
        <f aca="false">LEN(Y177)</f>
        <v>29</v>
      </c>
      <c r="AA177" s="1" t="str">
        <f aca="false">Y177</f>
        <v>CERV PATAGONIA IPA LT 6X473ML</v>
      </c>
      <c r="AB177" s="1" t="n">
        <f aca="false">LEN(AA177)</f>
        <v>29</v>
      </c>
    </row>
    <row r="178" customFormat="false" ht="18" hidden="false" customHeight="false" outlineLevel="0" collapsed="false">
      <c r="A178" s="7" t="s">
        <v>628</v>
      </c>
      <c r="B178" s="1" t="s">
        <v>629</v>
      </c>
      <c r="C178" s="1" t="s">
        <v>630</v>
      </c>
      <c r="D178" s="1" t="s">
        <v>631</v>
      </c>
      <c r="F178" s="1" t="s">
        <v>27</v>
      </c>
      <c r="H178" s="1" t="s">
        <v>446</v>
      </c>
      <c r="J178" s="1" t="s">
        <v>625</v>
      </c>
      <c r="M178" s="1" t="s">
        <v>49</v>
      </c>
      <c r="O178" s="1" t="n">
        <v>1</v>
      </c>
      <c r="P178" s="1" t="n">
        <v>355</v>
      </c>
      <c r="Q178" s="1" t="s">
        <v>32</v>
      </c>
      <c r="S178" s="1" t="str">
        <f aca="false">TRIM(_xlfn.CONCAT($F178," ",$G178," ",$H178," ",$I178," ",$J178," ",$K178," ",$L178," ",$M178," ",$N178," ",IF($O178=1,"",$O178&amp;"X"),$P178,$Q178))</f>
        <v>CERVEJA PATAGONIA IPA LONG NECK 355ML</v>
      </c>
      <c r="T178" s="1" t="n">
        <f aca="false">LEN(S178)</f>
        <v>37</v>
      </c>
      <c r="U178" s="1" t="str">
        <f aca="false">TRIM(_xlfn.CONCAT(LEFT($F178,4)," ",$G178," ",$H178," ",$I178," ",IF($J178="sem gluten","S/G",IF($J178="ZERO ALCOOL","Z/A",$J178))," ",IF($K178="sem gluten","S/G",IF($K178="ZERO ALCOOL","Z/A",$K178))," ",IF($L178="sem gluten","S/G",IF($L178="ZERO ALCOOL","Z/A",$L178))," ",_xlfn.xlookup($M178,DICIONÁRIO!$G$2:$G$6,DICIONÁRIO!$H$2:$H$6)," ",IFERROR(_xlfn.xlookup($N178,DICIONÁRIO!$J$2,DICIONÁRIO!$K$2),"")," ",IF($O178=1,"",$O178&amp;"X"),$P178,$Q178))</f>
        <v>CERV PATAGONIA IPA LN 355ML</v>
      </c>
      <c r="V178" s="1" t="n">
        <f aca="false">LEN(U178)</f>
        <v>27</v>
      </c>
      <c r="W178" s="1" t="n">
        <v>30</v>
      </c>
      <c r="X178" s="1" t="str">
        <f aca="false">IF(V178&lt;=W178,"ok","reduzir mais")</f>
        <v>ok</v>
      </c>
      <c r="Y178" s="1" t="str">
        <f aca="false">U178</f>
        <v>CERV PATAGONIA IPA LN 355ML</v>
      </c>
      <c r="Z178" s="1" t="n">
        <f aca="false">LEN(Y178)</f>
        <v>27</v>
      </c>
      <c r="AA178" s="1" t="str">
        <f aca="false">Y178</f>
        <v>CERV PATAGONIA IPA LN 355ML</v>
      </c>
      <c r="AB178" s="1" t="n">
        <f aca="false">LEN(AA178)</f>
        <v>27</v>
      </c>
    </row>
    <row r="179" customFormat="false" ht="18" hidden="false" customHeight="false" outlineLevel="0" collapsed="false">
      <c r="A179" s="7" t="s">
        <v>632</v>
      </c>
      <c r="B179" s="1" t="s">
        <v>633</v>
      </c>
      <c r="C179" s="1" t="s">
        <v>634</v>
      </c>
      <c r="D179" s="1" t="s">
        <v>635</v>
      </c>
      <c r="F179" s="1" t="s">
        <v>27</v>
      </c>
      <c r="H179" s="1" t="s">
        <v>446</v>
      </c>
      <c r="J179" s="1" t="s">
        <v>625</v>
      </c>
      <c r="M179" s="1" t="s">
        <v>63</v>
      </c>
      <c r="O179" s="1" t="n">
        <v>1</v>
      </c>
      <c r="P179" s="1" t="n">
        <v>740</v>
      </c>
      <c r="Q179" s="1" t="s">
        <v>32</v>
      </c>
      <c r="S179" s="1" t="str">
        <f aca="false">TRIM(_xlfn.CONCAT($F179," ",$G179," ",$H179," ",$I179," ",$J179," ",$K179," ",$L179," ",$M179," ",$N179," ",IF($O179=1,"",$O179&amp;"X"),$P179,$Q179))</f>
        <v>CERVEJA PATAGONIA IPA GARRAFA 740ML</v>
      </c>
      <c r="T179" s="1" t="n">
        <f aca="false">LEN(S179)</f>
        <v>35</v>
      </c>
      <c r="U179" s="1" t="str">
        <f aca="false">TRIM(_xlfn.CONCAT(LEFT($F179,4)," ",$G179," ",$H179," ",$I179," ",IF($J179="sem gluten","S/G",IF($J179="ZERO ALCOOL","Z/A",$J179))," ",IF($K179="sem gluten","S/G",IF($K179="ZERO ALCOOL","Z/A",$K179))," ",IF($L179="sem gluten","S/G",IF($L179="ZERO ALCOOL","Z/A",$L179))," ",_xlfn.xlookup($M179,DICIONÁRIO!$G$2:$G$6,DICIONÁRIO!$H$2:$H$6)," ",IFERROR(_xlfn.xlookup($N179,DICIONÁRIO!$J$2,DICIONÁRIO!$K$2),"")," ",IF($O179=1,"",$O179&amp;"X"),$P179,$Q179))</f>
        <v>CERV PATAGONIA IPA GF 740ML</v>
      </c>
      <c r="V179" s="1" t="n">
        <f aca="false">LEN(U179)</f>
        <v>27</v>
      </c>
      <c r="W179" s="1" t="n">
        <v>30</v>
      </c>
      <c r="X179" s="1" t="str">
        <f aca="false">IF(V179&lt;=W179,"ok","reduzir mais")</f>
        <v>ok</v>
      </c>
      <c r="Y179" s="1" t="str">
        <f aca="false">U179</f>
        <v>CERV PATAGONIA IPA GF 740ML</v>
      </c>
      <c r="Z179" s="1" t="n">
        <f aca="false">LEN(Y179)</f>
        <v>27</v>
      </c>
      <c r="AA179" s="1" t="str">
        <f aca="false">Y179</f>
        <v>CERV PATAGONIA IPA GF 740ML</v>
      </c>
      <c r="AB179" s="1" t="n">
        <f aca="false">LEN(AA179)</f>
        <v>27</v>
      </c>
    </row>
    <row r="180" customFormat="false" ht="18" hidden="false" customHeight="false" outlineLevel="0" collapsed="false">
      <c r="A180" s="7" t="s">
        <v>636</v>
      </c>
      <c r="B180" s="1" t="s">
        <v>637</v>
      </c>
      <c r="C180" s="1" t="s">
        <v>638</v>
      </c>
      <c r="F180" s="1" t="s">
        <v>27</v>
      </c>
      <c r="H180" s="1" t="s">
        <v>544</v>
      </c>
      <c r="J180" s="1" t="s">
        <v>29</v>
      </c>
      <c r="M180" s="1" t="s">
        <v>49</v>
      </c>
      <c r="O180" s="1" t="n">
        <v>1</v>
      </c>
      <c r="P180" s="1" t="n">
        <v>355</v>
      </c>
      <c r="Q180" s="1" t="s">
        <v>32</v>
      </c>
      <c r="S180" s="1" t="str">
        <f aca="false">TRIM(_xlfn.CONCAT($F180," ",$G180," ",$H180," ",$I180," ",$J180," ",$K180," ",$L180," ",$M180," ",$N180," ",IF($O180=1,"",$O180&amp;"X"),$P180,$Q180))</f>
        <v>CERVEJA BOHEMIA PURO MALTE LONG NECK 355ML</v>
      </c>
      <c r="T180" s="1" t="n">
        <f aca="false">LEN(S180)</f>
        <v>42</v>
      </c>
      <c r="U180" s="1" t="str">
        <f aca="false">TRIM(_xlfn.CONCAT(LEFT($F180,4)," ",$G180," ",$H180," ",$I180," ",IF($J180="sem gluten","S/G",IF($J180="ZERO ALCOOL","Z/A",$J180))," ",IF($K180="sem gluten","S/G",IF($K180="ZERO ALCOOL","Z/A",$K180))," ",IF($L180="sem gluten","S/G",IF($L180="ZERO ALCOOL","Z/A",$L180))," ",_xlfn.xlookup($M180,DICIONÁRIO!$G$2:$G$6,DICIONÁRIO!$H$2:$H$6)," ",IFERROR(_xlfn.xlookup($N180,DICIONÁRIO!$J$2,DICIONÁRIO!$K$2),"")," ",IF($O180=1,"",$O180&amp;"X"),$P180,$Q180))</f>
        <v>CERV BOHEMIA PURO MALTE LN 355ML</v>
      </c>
      <c r="V180" s="1" t="n">
        <f aca="false">LEN(U180)</f>
        <v>32</v>
      </c>
      <c r="W180" s="1" t="n">
        <v>30</v>
      </c>
      <c r="X180" s="1" t="str">
        <f aca="false">IF(V180&lt;=W180,"ok","reduzir mais")</f>
        <v>reduzir mais</v>
      </c>
      <c r="Y180" s="1" t="str">
        <f aca="false">U180</f>
        <v>CERV BOHEMIA PURO MALTE LN 355ML</v>
      </c>
      <c r="Z180" s="1" t="n">
        <f aca="false">LEN(Y180)</f>
        <v>32</v>
      </c>
      <c r="AA180" s="1" t="str">
        <f aca="false">Y180</f>
        <v>CERV BOHEMIA PURO MALTE LN 355ML</v>
      </c>
      <c r="AB180" s="1" t="n">
        <f aca="false">LEN(AA180)</f>
        <v>32</v>
      </c>
    </row>
    <row r="181" customFormat="false" ht="18" hidden="false" customHeight="false" outlineLevel="0" collapsed="false">
      <c r="A181" s="7" t="s">
        <v>639</v>
      </c>
      <c r="B181" s="1" t="s">
        <v>640</v>
      </c>
      <c r="C181" s="1" t="s">
        <v>641</v>
      </c>
      <c r="F181" s="1" t="s">
        <v>27</v>
      </c>
      <c r="H181" s="1" t="s">
        <v>605</v>
      </c>
      <c r="M181" s="1" t="s">
        <v>31</v>
      </c>
      <c r="O181" s="1" t="n">
        <v>1</v>
      </c>
      <c r="P181" s="1" t="n">
        <v>473</v>
      </c>
      <c r="Q181" s="1" t="s">
        <v>32</v>
      </c>
      <c r="S181" s="1" t="str">
        <f aca="false">TRIM(_xlfn.CONCAT($F181," ",$G181," ",$H181," ",$I181," ",$J181," ",$K181," ",$L181," ",$M181," ",$N181," ",IF($O181=1,"",$O181&amp;"X"),$P181,$Q181))</f>
        <v>CERVEJA SPATEN LATA 473ML</v>
      </c>
      <c r="T181" s="1" t="n">
        <f aca="false">LEN(S181)</f>
        <v>25</v>
      </c>
      <c r="U181" s="1" t="str">
        <f aca="false">TRIM(_xlfn.CONCAT(LEFT($F181,4)," ",$G181," ",$H181," ",$I181," ",IF($J181="sem gluten","S/G",IF($J181="ZERO ALCOOL","Z/A",$J181))," ",IF($K181="sem gluten","S/G",IF($K181="ZERO ALCOOL","Z/A",$K181))," ",IF($L181="sem gluten","S/G",IF($L181="ZERO ALCOOL","Z/A",$L181))," ",_xlfn.xlookup($M181,DICIONÁRIO!$G$2:$G$6,DICIONÁRIO!$H$2:$H$6)," ",IFERROR(_xlfn.xlookup($N181,DICIONÁRIO!$J$2,DICIONÁRIO!$K$2),"")," ",IF($O181=1,"",$O181&amp;"X"),$P181,$Q181))</f>
        <v>CERV SPATEN LT 473ML</v>
      </c>
      <c r="V181" s="1" t="n">
        <f aca="false">LEN(U181)</f>
        <v>20</v>
      </c>
      <c r="W181" s="1" t="n">
        <v>30</v>
      </c>
      <c r="X181" s="1" t="str">
        <f aca="false">IF(V181&lt;=W181,"ok","reduzir mais")</f>
        <v>ok</v>
      </c>
      <c r="Y181" s="1" t="str">
        <f aca="false">U181</f>
        <v>CERV SPATEN LT 473ML</v>
      </c>
      <c r="Z181" s="1" t="n">
        <f aca="false">LEN(Y181)</f>
        <v>20</v>
      </c>
      <c r="AA181" s="1" t="str">
        <f aca="false">Y181</f>
        <v>CERV SPATEN LT 473ML</v>
      </c>
      <c r="AB181" s="1" t="n">
        <f aca="false">LEN(AA181)</f>
        <v>20</v>
      </c>
    </row>
    <row r="182" customFormat="false" ht="18" hidden="false" customHeight="false" outlineLevel="0" collapsed="false">
      <c r="A182" s="7" t="s">
        <v>642</v>
      </c>
      <c r="B182" s="1" t="s">
        <v>643</v>
      </c>
      <c r="C182" s="1" t="s">
        <v>644</v>
      </c>
      <c r="F182" s="1" t="s">
        <v>27</v>
      </c>
      <c r="H182" s="1" t="s">
        <v>471</v>
      </c>
      <c r="M182" s="1" t="s">
        <v>31</v>
      </c>
      <c r="O182" s="1" t="n">
        <v>1</v>
      </c>
      <c r="P182" s="1" t="n">
        <v>473</v>
      </c>
      <c r="Q182" s="1" t="s">
        <v>32</v>
      </c>
      <c r="S182" s="1" t="str">
        <f aca="false">TRIM(_xlfn.CONCAT($F182," ",$G182," ",$H182," ",$I182," ",$J182," ",$K182," ",$L182," ",$M182," ",$N182," ",IF($O182=1,"",$O182&amp;"X"),$P182,$Q182))</f>
        <v>CERVEJA STELLA ARTOIS LATA 473ML</v>
      </c>
      <c r="T182" s="1" t="n">
        <f aca="false">LEN(S182)</f>
        <v>32</v>
      </c>
      <c r="U182" s="1" t="str">
        <f aca="false">TRIM(_xlfn.CONCAT(LEFT($F182,4)," ",$G182," ",$H182," ",$I182," ",IF($J182="sem gluten","S/G",IF($J182="ZERO ALCOOL","Z/A",$J182))," ",IF($K182="sem gluten","S/G",IF($K182="ZERO ALCOOL","Z/A",$K182))," ",IF($L182="sem gluten","S/G",IF($L182="ZERO ALCOOL","Z/A",$L182))," ",_xlfn.xlookup($M182,DICIONÁRIO!$G$2:$G$6,DICIONÁRIO!$H$2:$H$6)," ",IFERROR(_xlfn.xlookup($N182,DICIONÁRIO!$J$2,DICIONÁRIO!$K$2),"")," ",IF($O182=1,"",$O182&amp;"X"),$P182,$Q182))</f>
        <v>CERV STELLA ARTOIS LT 473ML</v>
      </c>
      <c r="V182" s="1" t="n">
        <f aca="false">LEN(U182)</f>
        <v>27</v>
      </c>
      <c r="W182" s="1" t="n">
        <v>30</v>
      </c>
      <c r="X182" s="1" t="str">
        <f aca="false">IF(V182&lt;=W182,"ok","reduzir mais")</f>
        <v>ok</v>
      </c>
      <c r="Y182" s="1" t="str">
        <f aca="false">U182</f>
        <v>CERV STELLA ARTOIS LT 473ML</v>
      </c>
      <c r="Z182" s="1" t="n">
        <f aca="false">LEN(Y182)</f>
        <v>27</v>
      </c>
      <c r="AA182" s="1" t="str">
        <f aca="false">Y182</f>
        <v>CERV STELLA ARTOIS LT 473ML</v>
      </c>
      <c r="AB182" s="1" t="n">
        <f aca="false">LEN(AA182)</f>
        <v>27</v>
      </c>
    </row>
    <row r="183" customFormat="false" ht="18" hidden="false" customHeight="false" outlineLevel="0" collapsed="false">
      <c r="A183" s="7" t="s">
        <v>645</v>
      </c>
      <c r="B183" s="1" t="s">
        <v>646</v>
      </c>
      <c r="C183" s="1" t="s">
        <v>517</v>
      </c>
      <c r="F183" s="1" t="s">
        <v>27</v>
      </c>
      <c r="H183" s="1" t="s">
        <v>519</v>
      </c>
      <c r="M183" s="1" t="s">
        <v>49</v>
      </c>
      <c r="O183" s="1" t="n">
        <v>1</v>
      </c>
      <c r="P183" s="1" t="n">
        <v>330</v>
      </c>
      <c r="Q183" s="1" t="s">
        <v>32</v>
      </c>
      <c r="S183" s="1" t="str">
        <f aca="false">TRIM(_xlfn.CONCAT($F183," ",$G183," ",$H183," ",$I183," ",$J183," ",$K183," ",$L183," ",$M183," ",$N183," ",IF($O183=1,"",$O183&amp;"X"),$P183,$Q183))</f>
        <v>CERVEJA CORONA LONG NECK 330ML</v>
      </c>
      <c r="T183" s="1" t="n">
        <f aca="false">LEN(S183)</f>
        <v>30</v>
      </c>
      <c r="U183" s="1" t="str">
        <f aca="false">TRIM(_xlfn.CONCAT(LEFT($F183,4)," ",$G183," ",$H183," ",$I183," ",IF($J183="sem gluten","S/G",IF($J183="ZERO ALCOOL","Z/A",$J183))," ",IF($K183="sem gluten","S/G",IF($K183="ZERO ALCOOL","Z/A",$K183))," ",IF($L183="sem gluten","S/G",IF($L183="ZERO ALCOOL","Z/A",$L183))," ",_xlfn.xlookup($M183,DICIONÁRIO!$G$2:$G$6,DICIONÁRIO!$H$2:$H$6)," ",IFERROR(_xlfn.xlookup($N183,DICIONÁRIO!$J$2,DICIONÁRIO!$K$2),"")," ",IF($O183=1,"",$O183&amp;"X"),$P183,$Q183))</f>
        <v>CERV CORONA LN 330ML</v>
      </c>
      <c r="V183" s="1" t="n">
        <f aca="false">LEN(U183)</f>
        <v>20</v>
      </c>
      <c r="W183" s="1" t="n">
        <v>30</v>
      </c>
      <c r="X183" s="1" t="str">
        <f aca="false">IF(V183&lt;=W183,"ok","reduzir mais")</f>
        <v>ok</v>
      </c>
      <c r="Y183" s="1" t="str">
        <f aca="false">U183</f>
        <v>CERV CORONA LN 330ML</v>
      </c>
      <c r="Z183" s="1" t="n">
        <f aca="false">LEN(Y183)</f>
        <v>20</v>
      </c>
      <c r="AA183" s="1" t="str">
        <f aca="false">Y183</f>
        <v>CERV CORONA LN 330ML</v>
      </c>
      <c r="AB183" s="1" t="n">
        <f aca="false">LEN(AA183)</f>
        <v>20</v>
      </c>
    </row>
    <row r="184" customFormat="false" ht="18" hidden="false" customHeight="false" outlineLevel="0" collapsed="false">
      <c r="A184" s="7" t="s">
        <v>647</v>
      </c>
      <c r="B184" s="1" t="s">
        <v>648</v>
      </c>
      <c r="C184" s="1" t="s">
        <v>649</v>
      </c>
      <c r="D184" s="1" t="s">
        <v>650</v>
      </c>
      <c r="F184" s="1" t="s">
        <v>27</v>
      </c>
      <c r="H184" s="1" t="s">
        <v>62</v>
      </c>
      <c r="I184" s="1" t="s">
        <v>84</v>
      </c>
      <c r="M184" s="1" t="s">
        <v>63</v>
      </c>
      <c r="O184" s="1" t="n">
        <v>1</v>
      </c>
      <c r="P184" s="1" t="n">
        <v>1</v>
      </c>
      <c r="Q184" s="1" t="s">
        <v>651</v>
      </c>
      <c r="S184" s="1" t="str">
        <f aca="false">TRIM(_xlfn.CONCAT($F184," ",$G184," ",$H184," ",$I184," ",$J184," ",$K184," ",$L184," ",$M184," ",$N184," ",IF($O184=1,"",$O184&amp;"X"),$P184,$Q184))</f>
        <v>CERVEJA ANTARTICA ORIGINAL GARRAFA 1l</v>
      </c>
      <c r="T184" s="1" t="n">
        <f aca="false">LEN(S184)</f>
        <v>37</v>
      </c>
      <c r="U184" s="1" t="str">
        <f aca="false">TRIM(_xlfn.CONCAT(LEFT($F184,4)," ",$G184," ",$H184," ",$I184," ",IF($J184="sem gluten","S/G",IF($J184="ZERO ALCOOL","Z/A",$J184))," ",IF($K184="sem gluten","S/G",IF($K184="ZERO ALCOOL","Z/A",$K184))," ",IF($L184="sem gluten","S/G",IF($L184="ZERO ALCOOL","Z/A",$L184))," ",_xlfn.xlookup($M184,DICIONÁRIO!$G$2:$G$6,DICIONÁRIO!$H$2:$H$6)," ",IFERROR(_xlfn.xlookup($N184,DICIONÁRIO!$J$2,DICIONÁRIO!$K$2),"")," ",IF($O184=1,"",$O184&amp;"X"),$P184,$Q184))</f>
        <v>CERV ANTARTICA ORIGINAL GF 1l</v>
      </c>
      <c r="V184" s="1" t="n">
        <f aca="false">LEN(U184)</f>
        <v>29</v>
      </c>
      <c r="W184" s="1" t="n">
        <v>30</v>
      </c>
      <c r="X184" s="1" t="str">
        <f aca="false">IF(V184&lt;=W184,"ok","reduzir mais")</f>
        <v>ok</v>
      </c>
      <c r="Y184" s="1" t="str">
        <f aca="false">U184</f>
        <v>CERV ANTARTICA ORIGINAL GF 1l</v>
      </c>
      <c r="Z184" s="1" t="n">
        <f aca="false">LEN(Y184)</f>
        <v>29</v>
      </c>
      <c r="AA184" s="1" t="str">
        <f aca="false">Y184</f>
        <v>CERV ANTARTICA ORIGINAL GF 1l</v>
      </c>
      <c r="AB184" s="1" t="n">
        <f aca="false">LEN(AA184)</f>
        <v>29</v>
      </c>
    </row>
    <row r="185" customFormat="false" ht="18" hidden="false" customHeight="false" outlineLevel="0" collapsed="false">
      <c r="A185" s="7" t="s">
        <v>652</v>
      </c>
      <c r="B185" s="1" t="s">
        <v>653</v>
      </c>
      <c r="C185" s="1" t="s">
        <v>654</v>
      </c>
      <c r="D185" s="1" t="s">
        <v>655</v>
      </c>
      <c r="F185" s="1" t="s">
        <v>27</v>
      </c>
      <c r="H185" s="1" t="s">
        <v>471</v>
      </c>
      <c r="J185" s="1" t="s">
        <v>656</v>
      </c>
      <c r="K185" s="1" t="s">
        <v>42</v>
      </c>
      <c r="M185" s="1" t="s">
        <v>49</v>
      </c>
      <c r="O185" s="1" t="n">
        <v>1</v>
      </c>
      <c r="P185" s="1" t="n">
        <v>330</v>
      </c>
      <c r="Q185" s="1" t="s">
        <v>32</v>
      </c>
      <c r="S185" s="1" t="str">
        <f aca="false">TRIM(_xlfn.CONCAT($F185," ",$G185," ",$H185," ",$I185," ",$J185," ",$K185," ",$L185," ",$M185," ",$N185," ",IF($O185=1,"",$O185&amp;"X"),$P185,$Q185))</f>
        <v>CERVEJA STELLA ARTOIS PURE GOLD SEM GLUTEN LONG NECK 330ML</v>
      </c>
      <c r="T185" s="1" t="n">
        <f aca="false">LEN(S185)</f>
        <v>58</v>
      </c>
      <c r="U185" s="1" t="str">
        <f aca="false">TRIM(_xlfn.CONCAT(LEFT($F185,4)," ",$G185," ",$H185," ",$I185," ",IF($J185="sem gluten","S/G",IF($J185="ZERO ALCOOL","Z/A",$J185))," ",IF($K185="sem gluten","S/G",IF($K185="ZERO ALCOOL","Z/A",$K185))," ",IF($L185="sem gluten","S/G",IF($L185="ZERO ALCOOL","Z/A",$L185))," ",_xlfn.xlookup($M185,DICIONÁRIO!$G$2:$G$6,DICIONÁRIO!$H$2:$H$6)," ",IFERROR(_xlfn.xlookup($N185,DICIONÁRIO!$J$2,DICIONÁRIO!$K$2),"")," ",IF($O185=1,"",$O185&amp;"X"),$P185,$Q185))</f>
        <v>CERV STELLA ARTOIS PURE GOLD S/G LN 330ML</v>
      </c>
      <c r="V185" s="1" t="n">
        <f aca="false">LEN(U185)</f>
        <v>41</v>
      </c>
      <c r="W185" s="1" t="n">
        <v>30</v>
      </c>
      <c r="X185" s="1" t="str">
        <f aca="false">IF(V185&lt;=W185,"ok","reduzir mais")</f>
        <v>reduzir mais</v>
      </c>
      <c r="Y185" s="1" t="str">
        <f aca="false">U185</f>
        <v>CERV STELLA ARTOIS PURE GOLD S/G LN 330ML</v>
      </c>
      <c r="Z185" s="1" t="n">
        <f aca="false">LEN(Y185)</f>
        <v>41</v>
      </c>
      <c r="AA185" s="1" t="str">
        <f aca="false">Y185</f>
        <v>CERV STELLA ARTOIS PURE GOLD S/G LN 330ML</v>
      </c>
      <c r="AB185" s="1" t="n">
        <f aca="false">LEN(AA185)</f>
        <v>41</v>
      </c>
    </row>
    <row r="186" customFormat="false" ht="18" hidden="false" customHeight="false" outlineLevel="0" collapsed="false">
      <c r="A186" s="7" t="s">
        <v>657</v>
      </c>
      <c r="B186" s="1" t="s">
        <v>658</v>
      </c>
      <c r="C186" s="1" t="s">
        <v>659</v>
      </c>
      <c r="F186" s="1" t="s">
        <v>27</v>
      </c>
      <c r="H186" s="1" t="s">
        <v>519</v>
      </c>
      <c r="M186" s="1" t="s">
        <v>31</v>
      </c>
      <c r="O186" s="1" t="n">
        <v>1</v>
      </c>
      <c r="P186" s="1" t="n">
        <v>473</v>
      </c>
      <c r="Q186" s="1" t="s">
        <v>32</v>
      </c>
      <c r="S186" s="1" t="str">
        <f aca="false">TRIM(_xlfn.CONCAT($F186," ",$G186," ",$H186," ",$I186," ",$J186," ",$K186," ",$L186," ",$M186," ",$N186," ",IF($O186=1,"",$O186&amp;"X"),$P186,$Q186))</f>
        <v>CERVEJA CORONA LATA 473ML</v>
      </c>
      <c r="T186" s="1" t="n">
        <f aca="false">LEN(S186)</f>
        <v>25</v>
      </c>
      <c r="U186" s="1" t="str">
        <f aca="false">TRIM(_xlfn.CONCAT(LEFT($F186,4)," ",$G186," ",$H186," ",$I186," ",IF($J186="sem gluten","S/G",IF($J186="ZERO ALCOOL","Z/A",$J186))," ",IF($K186="sem gluten","S/G",IF($K186="ZERO ALCOOL","Z/A",$K186))," ",IF($L186="sem gluten","S/G",IF($L186="ZERO ALCOOL","Z/A",$L186))," ",_xlfn.xlookup($M186,DICIONÁRIO!$G$2:$G$6,DICIONÁRIO!$H$2:$H$6)," ",IFERROR(_xlfn.xlookup($N186,DICIONÁRIO!$J$2,DICIONÁRIO!$K$2),"")," ",IF($O186=1,"",$O186&amp;"X"),$P186,$Q186))</f>
        <v>CERV CORONA LT 473ML</v>
      </c>
      <c r="V186" s="1" t="n">
        <f aca="false">LEN(U186)</f>
        <v>20</v>
      </c>
      <c r="W186" s="1" t="n">
        <v>30</v>
      </c>
      <c r="X186" s="1" t="str">
        <f aca="false">IF(V186&lt;=W186,"ok","reduzir mais")</f>
        <v>ok</v>
      </c>
      <c r="Y186" s="1" t="str">
        <f aca="false">U186</f>
        <v>CERV CORONA LT 473ML</v>
      </c>
      <c r="Z186" s="1" t="n">
        <f aca="false">LEN(Y186)</f>
        <v>20</v>
      </c>
      <c r="AA186" s="1" t="str">
        <f aca="false">Y186</f>
        <v>CERV CORONA LT 473ML</v>
      </c>
      <c r="AB186" s="1" t="n">
        <f aca="false">LEN(AA186)</f>
        <v>20</v>
      </c>
    </row>
    <row r="187" customFormat="false" ht="18" hidden="false" customHeight="false" outlineLevel="0" collapsed="false">
      <c r="A187" s="7" t="s">
        <v>660</v>
      </c>
      <c r="B187" s="1" t="s">
        <v>661</v>
      </c>
      <c r="C187" s="1" t="s">
        <v>466</v>
      </c>
      <c r="D187" s="1" t="s">
        <v>662</v>
      </c>
      <c r="F187" s="1" t="s">
        <v>27</v>
      </c>
      <c r="H187" s="1" t="s">
        <v>467</v>
      </c>
      <c r="M187" s="1" t="s">
        <v>49</v>
      </c>
      <c r="O187" s="1" t="n">
        <v>1</v>
      </c>
      <c r="P187" s="1" t="n">
        <v>330</v>
      </c>
      <c r="Q187" s="1" t="s">
        <v>32</v>
      </c>
      <c r="S187" s="1" t="str">
        <f aca="false">TRIM(_xlfn.CONCAT($F187," ",$G187," ",$H187," ",$I187," ",$J187," ",$K187," ",$L187," ",$M187," ",$N187," ",IF($O187=1,"",$O187&amp;"X"),$P187,$Q187))</f>
        <v>CERVEJA SOL LONG NECK 330ML</v>
      </c>
      <c r="T187" s="1" t="n">
        <f aca="false">LEN(S187)</f>
        <v>27</v>
      </c>
      <c r="U187" s="1" t="str">
        <f aca="false">TRIM(_xlfn.CONCAT(LEFT($F187,4)," ",$G187," ",$H187," ",$I187," ",IF($J187="sem gluten","S/G",IF($J187="ZERO ALCOOL","Z/A",$J187))," ",IF($K187="sem gluten","S/G",IF($K187="ZERO ALCOOL","Z/A",$K187))," ",IF($L187="sem gluten","S/G",IF($L187="ZERO ALCOOL","Z/A",$L187))," ",_xlfn.xlookup($M187,DICIONÁRIO!$G$2:$G$6,DICIONÁRIO!$H$2:$H$6)," ",IFERROR(_xlfn.xlookup($N187,DICIONÁRIO!$J$2,DICIONÁRIO!$K$2),"")," ",IF($O187=1,"",$O187&amp;"X"),$P187,$Q187))</f>
        <v>CERV SOL LN 330ML</v>
      </c>
      <c r="V187" s="1" t="n">
        <f aca="false">LEN(U187)</f>
        <v>17</v>
      </c>
      <c r="W187" s="1" t="n">
        <v>30</v>
      </c>
      <c r="X187" s="1" t="str">
        <f aca="false">IF(V187&lt;=W187,"ok","reduzir mais")</f>
        <v>ok</v>
      </c>
      <c r="Y187" s="1" t="str">
        <f aca="false">U187</f>
        <v>CERV SOL LN 330ML</v>
      </c>
      <c r="Z187" s="1" t="n">
        <f aca="false">LEN(Y187)</f>
        <v>17</v>
      </c>
      <c r="AA187" s="1" t="str">
        <f aca="false">Y187</f>
        <v>CERV SOL LN 330ML</v>
      </c>
      <c r="AB187" s="1" t="n">
        <f aca="false">LEN(AA187)</f>
        <v>17</v>
      </c>
    </row>
    <row r="188" customFormat="false" ht="18" hidden="false" customHeight="false" outlineLevel="0" collapsed="false">
      <c r="A188" s="7" t="s">
        <v>663</v>
      </c>
      <c r="B188" s="1" t="s">
        <v>664</v>
      </c>
      <c r="D188" s="1" t="s">
        <v>665</v>
      </c>
      <c r="F188" s="1" t="s">
        <v>27</v>
      </c>
      <c r="H188" s="1" t="s">
        <v>666</v>
      </c>
      <c r="M188" s="1" t="s">
        <v>31</v>
      </c>
      <c r="O188" s="1" t="n">
        <v>12</v>
      </c>
      <c r="P188" s="1" t="n">
        <v>473</v>
      </c>
      <c r="Q188" s="1" t="s">
        <v>32</v>
      </c>
      <c r="S188" s="1" t="str">
        <f aca="false">TRIM(_xlfn.CONCAT($F188," ",$G188," ",$H188," ",$I188," ",$J188," ",$K188," ",$L188," ",$M188," ",$N188," ",IF($O188=1,"",$O188&amp;"X"),$P188,$Q188))</f>
        <v>CERVEJA KAISER LATA 12X473ML</v>
      </c>
      <c r="T188" s="1" t="n">
        <f aca="false">LEN(S188)</f>
        <v>28</v>
      </c>
      <c r="U188" s="1" t="str">
        <f aca="false">TRIM(_xlfn.CONCAT(LEFT($F188,4)," ",$G188," ",$H188," ",$I188," ",IF($J188="sem gluten","S/G",IF($J188="ZERO ALCOOL","Z/A",$J188))," ",IF($K188="sem gluten","S/G",IF($K188="ZERO ALCOOL","Z/A",$K188))," ",IF($L188="sem gluten","S/G",IF($L188="ZERO ALCOOL","Z/A",$L188))," ",_xlfn.xlookup($M188,DICIONÁRIO!$G$2:$G$6,DICIONÁRIO!$H$2:$H$6)," ",IFERROR(_xlfn.xlookup($N188,DICIONÁRIO!$J$2,DICIONÁRIO!$K$2),"")," ",IF($O188=1,"",$O188&amp;"X"),$P188,$Q188))</f>
        <v>CERV KAISER LT 12X473ML</v>
      </c>
      <c r="V188" s="1" t="n">
        <f aca="false">LEN(U188)</f>
        <v>23</v>
      </c>
      <c r="W188" s="1" t="n">
        <v>30</v>
      </c>
      <c r="X188" s="1" t="str">
        <f aca="false">IF(V188&lt;=W188,"ok","reduzir mais")</f>
        <v>ok</v>
      </c>
      <c r="Y188" s="1" t="str">
        <f aca="false">U188</f>
        <v>CERV KAISER LT 12X473ML</v>
      </c>
      <c r="Z188" s="1" t="n">
        <f aca="false">LEN(Y188)</f>
        <v>23</v>
      </c>
      <c r="AA188" s="1" t="str">
        <f aca="false">Y188</f>
        <v>CERV KAISER LT 12X473ML</v>
      </c>
      <c r="AB188" s="1" t="n">
        <f aca="false">LEN(AA188)</f>
        <v>23</v>
      </c>
    </row>
    <row r="189" customFormat="false" ht="18" hidden="false" customHeight="false" outlineLevel="0" collapsed="false">
      <c r="A189" s="7" t="s">
        <v>667</v>
      </c>
      <c r="B189" s="1" t="s">
        <v>668</v>
      </c>
      <c r="C189" s="1" t="s">
        <v>669</v>
      </c>
      <c r="F189" s="1" t="s">
        <v>27</v>
      </c>
      <c r="H189" s="1" t="s">
        <v>666</v>
      </c>
      <c r="M189" s="1" t="s">
        <v>31</v>
      </c>
      <c r="O189" s="1" t="n">
        <v>1</v>
      </c>
      <c r="P189" s="1" t="n">
        <v>500</v>
      </c>
      <c r="Q189" s="1" t="s">
        <v>32</v>
      </c>
      <c r="S189" s="1" t="str">
        <f aca="false">TRIM(_xlfn.CONCAT($F189," ",$G189," ",$H189," ",$I189," ",$J189," ",$K189," ",$L189," ",$M189," ",$N189," ",IF($O189=1,"",$O189&amp;"X"),$P189,$Q189))</f>
        <v>CERVEJA KAISER LATA 500ML</v>
      </c>
      <c r="T189" s="1" t="n">
        <f aca="false">LEN(S189)</f>
        <v>25</v>
      </c>
      <c r="U189" s="1" t="str">
        <f aca="false">TRIM(_xlfn.CONCAT(LEFT($F189,4)," ",$G189," ",$H189," ",$I189," ",IF($J189="sem gluten","S/G",IF($J189="ZERO ALCOOL","Z/A",$J189))," ",IF($K189="sem gluten","S/G",IF($K189="ZERO ALCOOL","Z/A",$K189))," ",IF($L189="sem gluten","S/G",IF($L189="ZERO ALCOOL","Z/A",$L189))," ",_xlfn.xlookup($M189,DICIONÁRIO!$G$2:$G$6,DICIONÁRIO!$H$2:$H$6)," ",IFERROR(_xlfn.xlookup($N189,DICIONÁRIO!$J$2,DICIONÁRIO!$K$2),"")," ",IF($O189=1,"",$O189&amp;"X"),$P189,$Q189))</f>
        <v>CERV KAISER LT 500ML</v>
      </c>
      <c r="V189" s="1" t="n">
        <f aca="false">LEN(U189)</f>
        <v>20</v>
      </c>
      <c r="W189" s="1" t="n">
        <v>30</v>
      </c>
      <c r="X189" s="1" t="str">
        <f aca="false">IF(V189&lt;=W189,"ok","reduzir mais")</f>
        <v>ok</v>
      </c>
      <c r="Y189" s="1" t="str">
        <f aca="false">U189</f>
        <v>CERV KAISER LT 500ML</v>
      </c>
      <c r="Z189" s="1" t="n">
        <f aca="false">LEN(Y189)</f>
        <v>20</v>
      </c>
      <c r="AA189" s="1" t="str">
        <f aca="false">Y189</f>
        <v>CERV KAISER LT 500ML</v>
      </c>
      <c r="AB189" s="1" t="n">
        <f aca="false">LEN(AA189)</f>
        <v>20</v>
      </c>
    </row>
    <row r="190" customFormat="false" ht="18" hidden="false" customHeight="false" outlineLevel="0" collapsed="false">
      <c r="A190" s="7" t="s">
        <v>670</v>
      </c>
      <c r="B190" s="1" t="s">
        <v>671</v>
      </c>
      <c r="C190" s="1" t="s">
        <v>669</v>
      </c>
      <c r="D190" s="1" t="s">
        <v>672</v>
      </c>
      <c r="F190" s="1" t="s">
        <v>27</v>
      </c>
      <c r="H190" s="1" t="s">
        <v>666</v>
      </c>
      <c r="M190" s="1" t="s">
        <v>31</v>
      </c>
      <c r="O190" s="1" t="n">
        <v>1</v>
      </c>
      <c r="P190" s="1" t="n">
        <v>473</v>
      </c>
      <c r="Q190" s="1" t="s">
        <v>32</v>
      </c>
      <c r="S190" s="1" t="str">
        <f aca="false">TRIM(_xlfn.CONCAT($F190," ",$G190," ",$H190," ",$I190," ",$J190," ",$K190," ",$L190," ",$M190," ",$N190," ",IF($O190=1,"",$O190&amp;"X"),$P190,$Q190))</f>
        <v>CERVEJA KAISER LATA 473ML</v>
      </c>
      <c r="T190" s="1" t="n">
        <f aca="false">LEN(S190)</f>
        <v>25</v>
      </c>
      <c r="U190" s="1" t="str">
        <f aca="false">TRIM(_xlfn.CONCAT(LEFT($F190,4)," ",$G190," ",$H190," ",$I190," ",IF($J190="sem gluten","S/G",IF($J190="ZERO ALCOOL","Z/A",$J190))," ",IF($K190="sem gluten","S/G",IF($K190="ZERO ALCOOL","Z/A",$K190))," ",IF($L190="sem gluten","S/G",IF($L190="ZERO ALCOOL","Z/A",$L190))," ",_xlfn.xlookup($M190,DICIONÁRIO!$G$2:$G$6,DICIONÁRIO!$H$2:$H$6)," ",IFERROR(_xlfn.xlookup($N190,DICIONÁRIO!$J$2,DICIONÁRIO!$K$2),"")," ",IF($O190=1,"",$O190&amp;"X"),$P190,$Q190))</f>
        <v>CERV KAISER LT 473ML</v>
      </c>
      <c r="V190" s="1" t="n">
        <f aca="false">LEN(U190)</f>
        <v>20</v>
      </c>
      <c r="W190" s="1" t="n">
        <v>30</v>
      </c>
      <c r="X190" s="1" t="str">
        <f aca="false">IF(V190&lt;=W190,"ok","reduzir mais")</f>
        <v>ok</v>
      </c>
      <c r="Y190" s="1" t="str">
        <f aca="false">U190</f>
        <v>CERV KAISER LT 473ML</v>
      </c>
      <c r="Z190" s="1" t="n">
        <f aca="false">LEN(Y190)</f>
        <v>20</v>
      </c>
      <c r="AA190" s="1" t="str">
        <f aca="false">Y190</f>
        <v>CERV KAISER LT 473ML</v>
      </c>
      <c r="AB190" s="1" t="n">
        <f aca="false">LEN(AA190)</f>
        <v>20</v>
      </c>
    </row>
    <row r="191" customFormat="false" ht="18" hidden="false" customHeight="false" outlineLevel="0" collapsed="false">
      <c r="A191" s="7" t="s">
        <v>673</v>
      </c>
      <c r="B191" s="1" t="s">
        <v>674</v>
      </c>
      <c r="C191" s="1" t="s">
        <v>675</v>
      </c>
      <c r="D191" s="1" t="s">
        <v>676</v>
      </c>
      <c r="F191" s="1" t="s">
        <v>27</v>
      </c>
      <c r="H191" s="1" t="s">
        <v>677</v>
      </c>
      <c r="M191" s="1" t="s">
        <v>31</v>
      </c>
      <c r="O191" s="1" t="n">
        <v>1</v>
      </c>
      <c r="P191" s="1" t="n">
        <v>473</v>
      </c>
      <c r="Q191" s="1" t="s">
        <v>32</v>
      </c>
      <c r="S191" s="1" t="str">
        <f aca="false">TRIM(_xlfn.CONCAT($F191," ",$G191," ",$H191," ",$I191," ",$J191," ",$K191," ",$L191," ",$M191," ",$N191," ",IF($O191=1,"",$O191&amp;"X"),$P191,$Q191))</f>
        <v>CERVEJA BAVARIA LATA 473ML</v>
      </c>
      <c r="T191" s="1" t="n">
        <f aca="false">LEN(S191)</f>
        <v>26</v>
      </c>
      <c r="U191" s="1" t="str">
        <f aca="false">TRIM(_xlfn.CONCAT(LEFT($F191,4)," ",$G191," ",$H191," ",$I191," ",IF($J191="sem gluten","S/G",IF($J191="ZERO ALCOOL","Z/A",$J191))," ",IF($K191="sem gluten","S/G",IF($K191="ZERO ALCOOL","Z/A",$K191))," ",IF($L191="sem gluten","S/G",IF($L191="ZERO ALCOOL","Z/A",$L191))," ",_xlfn.xlookup($M191,DICIONÁRIO!$G$2:$G$6,DICIONÁRIO!$H$2:$H$6)," ",IFERROR(_xlfn.xlookup($N191,DICIONÁRIO!$J$2,DICIONÁRIO!$K$2),"")," ",IF($O191=1,"",$O191&amp;"X"),$P191,$Q191))</f>
        <v>CERV BAVARIA LT 473ML</v>
      </c>
      <c r="V191" s="1" t="n">
        <f aca="false">LEN(U191)</f>
        <v>21</v>
      </c>
      <c r="W191" s="1" t="n">
        <v>30</v>
      </c>
      <c r="X191" s="1" t="str">
        <f aca="false">IF(V191&lt;=W191,"ok","reduzir mais")</f>
        <v>ok</v>
      </c>
      <c r="Y191" s="1" t="str">
        <f aca="false">U191</f>
        <v>CERV BAVARIA LT 473ML</v>
      </c>
      <c r="Z191" s="1" t="n">
        <f aca="false">LEN(Y191)</f>
        <v>21</v>
      </c>
      <c r="AA191" s="1" t="str">
        <f aca="false">Y191</f>
        <v>CERV BAVARIA LT 473ML</v>
      </c>
      <c r="AB191" s="1" t="n">
        <f aca="false">LEN(AA191)</f>
        <v>21</v>
      </c>
    </row>
    <row r="192" customFormat="false" ht="18" hidden="false" customHeight="false" outlineLevel="0" collapsed="false">
      <c r="A192" s="1" t="s">
        <v>678</v>
      </c>
      <c r="C192" s="1" t="s">
        <v>466</v>
      </c>
      <c r="D192" s="1" t="s">
        <v>679</v>
      </c>
      <c r="F192" s="1" t="s">
        <v>27</v>
      </c>
      <c r="H192" s="1" t="s">
        <v>467</v>
      </c>
      <c r="M192" s="1" t="s">
        <v>49</v>
      </c>
      <c r="O192" s="1" t="n">
        <v>12</v>
      </c>
      <c r="P192" s="1" t="n">
        <v>330</v>
      </c>
      <c r="Q192" s="1" t="s">
        <v>32</v>
      </c>
      <c r="S192" s="1" t="str">
        <f aca="false">TRIM(_xlfn.CONCAT($F192," ",$G192," ",$H192," ",$I192," ",$J192," ",$K192," ",$L192," ",$M192," ",$N192," ",IF($O192=1,"",$O192&amp;"X"),$P192,$Q192))</f>
        <v>CERVEJA SOL LONG NECK 12X330ML</v>
      </c>
      <c r="T192" s="1" t="n">
        <f aca="false">LEN(S192)</f>
        <v>30</v>
      </c>
      <c r="U192" s="1" t="str">
        <f aca="false">TRIM(_xlfn.CONCAT(LEFT($F192,4)," ",$G192," ",$H192," ",$I192," ",IF($J192="sem gluten","S/G",IF($J192="ZERO ALCOOL","Z/A",$J192))," ",IF($K192="sem gluten","S/G",IF($K192="ZERO ALCOOL","Z/A",$K192))," ",IF($L192="sem gluten","S/G",IF($L192="ZERO ALCOOL","Z/A",$L192))," ",_xlfn.xlookup($M192,DICIONÁRIO!$G$2:$G$6,DICIONÁRIO!$H$2:$H$6)," ",IFERROR(_xlfn.xlookup($N192,DICIONÁRIO!$J$2,DICIONÁRIO!$K$2),"")," ",IF($O192=1,"",$O192&amp;"X"),$P192,$Q192))</f>
        <v>CERV SOL LN 12X330ML</v>
      </c>
      <c r="V192" s="1" t="n">
        <f aca="false">LEN(U192)</f>
        <v>20</v>
      </c>
      <c r="W192" s="1" t="n">
        <v>30</v>
      </c>
      <c r="X192" s="1" t="str">
        <f aca="false">IF(V192&lt;=W192,"ok","reduzir mais")</f>
        <v>ok</v>
      </c>
      <c r="Y192" s="1" t="str">
        <f aca="false">U192</f>
        <v>CERV SOL LN 12X330ML</v>
      </c>
      <c r="Z192" s="1" t="n">
        <f aca="false">LEN(Y192)</f>
        <v>20</v>
      </c>
      <c r="AA192" s="1" t="str">
        <f aca="false">Y192</f>
        <v>CERV SOL LN 12X330ML</v>
      </c>
      <c r="AB192" s="1" t="n">
        <f aca="false">LEN(AA192)</f>
        <v>20</v>
      </c>
    </row>
    <row r="193" customFormat="false" ht="18" hidden="false" customHeight="false" outlineLevel="0" collapsed="false">
      <c r="A193" s="1" t="s">
        <v>680</v>
      </c>
      <c r="C193" s="1" t="s">
        <v>25</v>
      </c>
      <c r="D193" s="1" t="s">
        <v>681</v>
      </c>
      <c r="F193" s="1" t="s">
        <v>27</v>
      </c>
      <c r="H193" s="1" t="s">
        <v>28</v>
      </c>
      <c r="J193" s="1" t="s">
        <v>29</v>
      </c>
      <c r="K193" s="1" t="s">
        <v>30</v>
      </c>
      <c r="M193" s="1" t="s">
        <v>31</v>
      </c>
      <c r="O193" s="1" t="n">
        <v>12</v>
      </c>
      <c r="P193" s="1" t="n">
        <v>350</v>
      </c>
      <c r="Q193" s="1" t="s">
        <v>32</v>
      </c>
      <c r="S193" s="1" t="str">
        <f aca="false">TRIM(_xlfn.CONCAT($F193," ",$G193," ",$H193," ",$I193," ",$J193," ",$K193," ",$L193," ",$M193," ",$N193," ",IF($O193=1,"",$O193&amp;"X"),$P193,$Q193))</f>
        <v>CERVEJA AMSTEL PURO MALTE LAGER LATA 12X350ML</v>
      </c>
      <c r="T193" s="1" t="n">
        <f aca="false">LEN(S193)</f>
        <v>45</v>
      </c>
      <c r="U193" s="1" t="str">
        <f aca="false">TRIM(_xlfn.CONCAT(LEFT($F193,4)," ",$G193," ",$H193," ",$I193," ",IF($J193="sem gluten","S/G",IF($J193="ZERO ALCOOL","Z/A",$J193))," ",IF($K193="sem gluten","S/G",IF($K193="ZERO ALCOOL","Z/A",$K193))," ",IF($L193="sem gluten","S/G",IF($L193="ZERO ALCOOL","Z/A",$L193))," ",_xlfn.xlookup($M193,DICIONÁRIO!$G$2:$G$6,DICIONÁRIO!$H$2:$H$6)," ",IFERROR(_xlfn.xlookup($N193,DICIONÁRIO!$J$2,DICIONÁRIO!$K$2),"")," ",IF($O193=1,"",$O193&amp;"X"),$P193,$Q193))</f>
        <v>CERV AMSTEL PURO MALTE LAGER LT 12X350ML</v>
      </c>
      <c r="V193" s="1" t="n">
        <f aca="false">LEN(U193)</f>
        <v>40</v>
      </c>
      <c r="W193" s="1" t="n">
        <v>30</v>
      </c>
      <c r="X193" s="1" t="str">
        <f aca="false">IF(V193&lt;=W193,"ok","reduzir mais")</f>
        <v>reduzir mais</v>
      </c>
      <c r="Y193" s="1" t="str">
        <f aca="false">U193</f>
        <v>CERV AMSTEL PURO MALTE LAGER LT 12X350ML</v>
      </c>
      <c r="Z193" s="1" t="n">
        <f aca="false">LEN(Y193)</f>
        <v>40</v>
      </c>
      <c r="AA193" s="1" t="str">
        <f aca="false">Y193</f>
        <v>CERV AMSTEL PURO MALTE LAGER LT 12X350ML</v>
      </c>
      <c r="AB193" s="1" t="n">
        <f aca="false">LEN(AA193)</f>
        <v>40</v>
      </c>
    </row>
    <row r="194" customFormat="false" ht="18" hidden="false" customHeight="false" outlineLevel="0" collapsed="false">
      <c r="A194" s="7" t="s">
        <v>682</v>
      </c>
      <c r="B194" s="1" t="s">
        <v>683</v>
      </c>
      <c r="C194" s="1" t="s">
        <v>669</v>
      </c>
      <c r="F194" s="1" t="s">
        <v>27</v>
      </c>
      <c r="H194" s="1" t="s">
        <v>666</v>
      </c>
      <c r="M194" s="1" t="s">
        <v>31</v>
      </c>
      <c r="O194" s="1" t="n">
        <v>1</v>
      </c>
      <c r="P194" s="1" t="n">
        <v>473</v>
      </c>
      <c r="Q194" s="1" t="s">
        <v>32</v>
      </c>
      <c r="S194" s="1" t="str">
        <f aca="false">TRIM(_xlfn.CONCAT($F194," ",$G194," ",$H194," ",$I194," ",$J194," ",$K194," ",$L194," ",$M194," ",$N194," ",IF($O194=1,"",$O194&amp;"X"),$P194,$Q194))</f>
        <v>CERVEJA KAISER LATA 473ML</v>
      </c>
      <c r="T194" s="1" t="n">
        <f aca="false">LEN(S194)</f>
        <v>25</v>
      </c>
      <c r="U194" s="1" t="str">
        <f aca="false">TRIM(_xlfn.CONCAT(LEFT($F194,4)," ",$G194," ",$H194," ",$I194," ",IF($J194="sem gluten","S/G",IF($J194="ZERO ALCOOL","Z/A",$J194))," ",IF($K194="sem gluten","S/G",IF($K194="ZERO ALCOOL","Z/A",$K194))," ",IF($L194="sem gluten","S/G",IF($L194="ZERO ALCOOL","Z/A",$L194))," ",_xlfn.xlookup($M194,DICIONÁRIO!$G$2:$G$6,DICIONÁRIO!$H$2:$H$6)," ",IFERROR(_xlfn.xlookup($N194,DICIONÁRIO!$J$2,DICIONÁRIO!$K$2),"")," ",IF($O194=1,"",$O194&amp;"X"),$P194,$Q194))</f>
        <v>CERV KAISER LT 473ML</v>
      </c>
      <c r="V194" s="1" t="n">
        <f aca="false">LEN(U194)</f>
        <v>20</v>
      </c>
      <c r="W194" s="1" t="n">
        <v>30</v>
      </c>
      <c r="X194" s="1" t="str">
        <f aca="false">IF(V194&lt;=W194,"ok","reduzir mais")</f>
        <v>ok</v>
      </c>
      <c r="Y194" s="1" t="str">
        <f aca="false">U194</f>
        <v>CERV KAISER LT 473ML</v>
      </c>
      <c r="Z194" s="1" t="n">
        <f aca="false">LEN(Y194)</f>
        <v>20</v>
      </c>
      <c r="AA194" s="1" t="str">
        <f aca="false">Y194</f>
        <v>CERV KAISER LT 473ML</v>
      </c>
      <c r="AB194" s="1" t="n">
        <f aca="false">LEN(AA194)</f>
        <v>20</v>
      </c>
    </row>
    <row r="195" customFormat="false" ht="18" hidden="false" customHeight="false" outlineLevel="0" collapsed="false">
      <c r="A195" s="7" t="s">
        <v>684</v>
      </c>
      <c r="B195" s="1" t="s">
        <v>685</v>
      </c>
      <c r="C195" s="1" t="s">
        <v>686</v>
      </c>
      <c r="F195" s="1" t="s">
        <v>27</v>
      </c>
      <c r="H195" s="1" t="s">
        <v>687</v>
      </c>
      <c r="J195" s="1" t="s">
        <v>625</v>
      </c>
      <c r="M195" s="1" t="s">
        <v>49</v>
      </c>
      <c r="O195" s="1" t="n">
        <v>1</v>
      </c>
      <c r="P195" s="1" t="n">
        <v>355</v>
      </c>
      <c r="Q195" s="1" t="s">
        <v>32</v>
      </c>
      <c r="S195" s="1" t="str">
        <f aca="false">TRIM(_xlfn.CONCAT($F195," ",$G195," ",$H195," ",$I195," ",$J195," ",$K195," ",$L195," ",$M195," ",$N195," ",IF($O195=1,"",$O195&amp;"X"),$P195,$Q195))</f>
        <v>CERVEJA LAGUNITAS IPA LONG NECK 355ML</v>
      </c>
      <c r="T195" s="1" t="n">
        <f aca="false">LEN(S195)</f>
        <v>37</v>
      </c>
      <c r="U195" s="1" t="str">
        <f aca="false">TRIM(_xlfn.CONCAT(LEFT($F195,4)," ",$G195," ",$H195," ",$I195," ",IF($J195="sem gluten","S/G",IF($J195="ZERO ALCOOL","Z/A",$J195))," ",IF($K195="sem gluten","S/G",IF($K195="ZERO ALCOOL","Z/A",$K195))," ",IF($L195="sem gluten","S/G",IF($L195="ZERO ALCOOL","Z/A",$L195))," ",_xlfn.xlookup($M195,DICIONÁRIO!$G$2:$G$6,DICIONÁRIO!$H$2:$H$6)," ",IFERROR(_xlfn.xlookup($N195,DICIONÁRIO!$J$2,DICIONÁRIO!$K$2),"")," ",IF($O195=1,"",$O195&amp;"X"),$P195,$Q195))</f>
        <v>CERV LAGUNITAS IPA LN 355ML</v>
      </c>
      <c r="V195" s="1" t="n">
        <f aca="false">LEN(U195)</f>
        <v>27</v>
      </c>
      <c r="W195" s="1" t="n">
        <v>30</v>
      </c>
      <c r="X195" s="1" t="str">
        <f aca="false">IF(V195&lt;=W195,"ok","reduzir mais")</f>
        <v>ok</v>
      </c>
      <c r="Y195" s="1" t="str">
        <f aca="false">U195</f>
        <v>CERV LAGUNITAS IPA LN 355ML</v>
      </c>
      <c r="Z195" s="1" t="n">
        <f aca="false">LEN(Y195)</f>
        <v>27</v>
      </c>
      <c r="AA195" s="1" t="str">
        <f aca="false">Y195</f>
        <v>CERV LAGUNITAS IPA LN 355ML</v>
      </c>
      <c r="AB195" s="1" t="n">
        <f aca="false">LEN(AA195)</f>
        <v>27</v>
      </c>
    </row>
    <row r="196" customFormat="false" ht="18" hidden="false" customHeight="false" outlineLevel="0" collapsed="false">
      <c r="A196" s="7" t="s">
        <v>688</v>
      </c>
      <c r="B196" s="1" t="s">
        <v>689</v>
      </c>
      <c r="C196" s="1" t="s">
        <v>690</v>
      </c>
      <c r="F196" s="1" t="s">
        <v>27</v>
      </c>
      <c r="H196" s="1" t="s">
        <v>691</v>
      </c>
      <c r="J196" s="1" t="s">
        <v>692</v>
      </c>
      <c r="M196" s="1" t="s">
        <v>31</v>
      </c>
      <c r="O196" s="1" t="n">
        <v>12</v>
      </c>
      <c r="P196" s="1" t="n">
        <v>350</v>
      </c>
      <c r="Q196" s="1" t="s">
        <v>32</v>
      </c>
      <c r="S196" s="1" t="str">
        <f aca="false">TRIM(_xlfn.CONCAT($F196," ",$G196," ",$H196," ",$I196," ",$J196," ",$K196," ",$L196," ",$M196," ",$N196," ",IF($O196=1,"",$O196&amp;"X"),$P196,$Q196))</f>
        <v>CERVEJA BLUE MOON BElGIAN WHITE LATA 12X350ML</v>
      </c>
      <c r="T196" s="1" t="n">
        <f aca="false">LEN(S196)</f>
        <v>45</v>
      </c>
      <c r="U196" s="1" t="str">
        <f aca="false">TRIM(_xlfn.CONCAT(LEFT($F196,4)," ",$G196," ",$H196," ",$I196," ",IF($J196="sem gluten","S/G",IF($J196="ZERO ALCOOL","Z/A",$J196))," ",IF($K196="sem gluten","S/G",IF($K196="ZERO ALCOOL","Z/A",$K196))," ",IF($L196="sem gluten","S/G",IF($L196="ZERO ALCOOL","Z/A",$L196))," ",_xlfn.xlookup($M196,DICIONÁRIO!$G$2:$G$6,DICIONÁRIO!$H$2:$H$6)," ",IFERROR(_xlfn.xlookup($N196,DICIONÁRIO!$J$2,DICIONÁRIO!$K$2),"")," ",IF($O196=1,"",$O196&amp;"X"),$P196,$Q196))</f>
        <v>CERV BLUE MOON BElGIAN WHITE LT 12X350ML</v>
      </c>
      <c r="V196" s="1" t="n">
        <f aca="false">LEN(U196)</f>
        <v>40</v>
      </c>
      <c r="W196" s="1" t="n">
        <v>30</v>
      </c>
      <c r="X196" s="1" t="str">
        <f aca="false">IF(V196&lt;=W196,"ok","reduzir mais")</f>
        <v>reduzir mais</v>
      </c>
      <c r="Y196" s="1" t="str">
        <f aca="false">U196</f>
        <v>CERV BLUE MOON BElGIAN WHITE LT 12X350ML</v>
      </c>
      <c r="Z196" s="1" t="n">
        <f aca="false">LEN(Y196)</f>
        <v>40</v>
      </c>
      <c r="AA196" s="1" t="str">
        <f aca="false">Y196</f>
        <v>CERV BLUE MOON BElGIAN WHITE LT 12X350ML</v>
      </c>
      <c r="AB196" s="1" t="n">
        <f aca="false">LEN(AA196)</f>
        <v>40</v>
      </c>
    </row>
    <row r="197" customFormat="false" ht="18" hidden="false" customHeight="false" outlineLevel="0" collapsed="false">
      <c r="A197" s="7" t="s">
        <v>693</v>
      </c>
      <c r="B197" s="1" t="s">
        <v>694</v>
      </c>
      <c r="C197" s="1" t="s">
        <v>690</v>
      </c>
      <c r="D197" s="1" t="s">
        <v>695</v>
      </c>
      <c r="F197" s="1" t="s">
        <v>27</v>
      </c>
      <c r="H197" s="1" t="s">
        <v>691</v>
      </c>
      <c r="J197" s="1" t="s">
        <v>692</v>
      </c>
      <c r="M197" s="1" t="s">
        <v>31</v>
      </c>
      <c r="O197" s="1" t="n">
        <v>1</v>
      </c>
      <c r="P197" s="1" t="n">
        <v>350</v>
      </c>
      <c r="Q197" s="1" t="s">
        <v>32</v>
      </c>
      <c r="S197" s="1" t="str">
        <f aca="false">TRIM(_xlfn.CONCAT($F197," ",$G197," ",$H197," ",$I197," ",$J197," ",$K197," ",$L197," ",$M197," ",$N197," ",IF($O197=1,"",$O197&amp;"X"),$P197,$Q197))</f>
        <v>CERVEJA BLUE MOON BElGIAN WHITE LATA 350ML</v>
      </c>
      <c r="T197" s="1" t="n">
        <f aca="false">LEN(S197)</f>
        <v>42</v>
      </c>
      <c r="U197" s="1" t="str">
        <f aca="false">TRIM(_xlfn.CONCAT(LEFT($F197,4)," ",$G197," ",$H197," ",$I197," ",IF($J197="sem gluten","S/G",IF($J197="ZERO ALCOOL","Z/A",$J197))," ",IF($K197="sem gluten","S/G",IF($K197="ZERO ALCOOL","Z/A",$K197))," ",IF($L197="sem gluten","S/G",IF($L197="ZERO ALCOOL","Z/A",$L197))," ",_xlfn.xlookup($M197,DICIONÁRIO!$G$2:$G$6,DICIONÁRIO!$H$2:$H$6)," ",IFERROR(_xlfn.xlookup($N197,DICIONÁRIO!$J$2,DICIONÁRIO!$K$2),"")," ",IF($O197=1,"",$O197&amp;"X"),$P197,$Q197))</f>
        <v>CERV BLUE MOON BElGIAN WHITE LT 350ML</v>
      </c>
      <c r="V197" s="1" t="n">
        <f aca="false">LEN(U197)</f>
        <v>37</v>
      </c>
      <c r="W197" s="1" t="n">
        <v>30</v>
      </c>
      <c r="X197" s="1" t="str">
        <f aca="false">IF(V197&lt;=W197,"ok","reduzir mais")</f>
        <v>reduzir mais</v>
      </c>
      <c r="Y197" s="1" t="str">
        <f aca="false">U197</f>
        <v>CERV BLUE MOON BElGIAN WHITE LT 350ML</v>
      </c>
      <c r="Z197" s="1" t="n">
        <f aca="false">LEN(Y197)</f>
        <v>37</v>
      </c>
      <c r="AA197" s="1" t="str">
        <f aca="false">Y197</f>
        <v>CERV BLUE MOON BElGIAN WHITE LT 350ML</v>
      </c>
      <c r="AB197" s="1" t="n">
        <f aca="false">LEN(AA197)</f>
        <v>37</v>
      </c>
    </row>
    <row r="198" customFormat="false" ht="18" hidden="false" customHeight="false" outlineLevel="0" collapsed="false">
      <c r="A198" s="7" t="s">
        <v>696</v>
      </c>
      <c r="B198" s="1" t="s">
        <v>697</v>
      </c>
      <c r="C198" s="1" t="s">
        <v>698</v>
      </c>
      <c r="F198" s="1" t="s">
        <v>27</v>
      </c>
      <c r="H198" s="1" t="s">
        <v>691</v>
      </c>
      <c r="J198" s="1" t="s">
        <v>692</v>
      </c>
      <c r="M198" s="1" t="s">
        <v>49</v>
      </c>
      <c r="O198" s="1" t="n">
        <v>1</v>
      </c>
      <c r="P198" s="1" t="n">
        <v>355</v>
      </c>
      <c r="Q198" s="1" t="s">
        <v>32</v>
      </c>
      <c r="S198" s="1" t="str">
        <f aca="false">TRIM(_xlfn.CONCAT($F198," ",$G198," ",$H198," ",$I198," ",$J198," ",$K198," ",$L198," ",$M198," ",$N198," ",IF($O198=1,"",$O198&amp;"X"),$P198,$Q198))</f>
        <v>CERVEJA BLUE MOON BElGIAN WHITE LONG NECK 355ML</v>
      </c>
      <c r="T198" s="1" t="n">
        <f aca="false">LEN(S198)</f>
        <v>47</v>
      </c>
      <c r="U198" s="1" t="str">
        <f aca="false">TRIM(_xlfn.CONCAT(LEFT($F198,4)," ",$G198," ",$H198," ",$I198," ",IF($J198="sem gluten","S/G",IF($J198="ZERO ALCOOL","Z/A",$J198))," ",IF($K198="sem gluten","S/G",IF($K198="ZERO ALCOOL","Z/A",$K198))," ",IF($L198="sem gluten","S/G",IF($L198="ZERO ALCOOL","Z/A",$L198))," ",_xlfn.xlookup($M198,DICIONÁRIO!$G$2:$G$6,DICIONÁRIO!$H$2:$H$6)," ",IFERROR(_xlfn.xlookup($N198,DICIONÁRIO!$J$2,DICIONÁRIO!$K$2),"")," ",IF($O198=1,"",$O198&amp;"X"),$P198,$Q198))</f>
        <v>CERV BLUE MOON BElGIAN WHITE LN 355ML</v>
      </c>
      <c r="V198" s="1" t="n">
        <f aca="false">LEN(U198)</f>
        <v>37</v>
      </c>
      <c r="W198" s="1" t="n">
        <v>30</v>
      </c>
      <c r="X198" s="1" t="str">
        <f aca="false">IF(V198&lt;=W198,"ok","reduzir mais")</f>
        <v>reduzir mais</v>
      </c>
      <c r="Y198" s="1" t="str">
        <f aca="false">U198</f>
        <v>CERV BLUE MOON BElGIAN WHITE LN 355ML</v>
      </c>
      <c r="Z198" s="1" t="n">
        <f aca="false">LEN(Y198)</f>
        <v>37</v>
      </c>
      <c r="AA198" s="1" t="str">
        <f aca="false">Y198</f>
        <v>CERV BLUE MOON BElGIAN WHITE LN 355ML</v>
      </c>
      <c r="AB198" s="1" t="n">
        <f aca="false">LEN(AA198)</f>
        <v>37</v>
      </c>
    </row>
    <row r="199" customFormat="false" ht="18" hidden="false" customHeight="false" outlineLevel="0" collapsed="false">
      <c r="A199" s="7" t="s">
        <v>699</v>
      </c>
      <c r="B199" s="1" t="s">
        <v>700</v>
      </c>
      <c r="C199" s="1" t="s">
        <v>701</v>
      </c>
      <c r="D199" s="1" t="s">
        <v>702</v>
      </c>
      <c r="F199" s="1" t="s">
        <v>27</v>
      </c>
      <c r="H199" s="1" t="s">
        <v>687</v>
      </c>
      <c r="J199" s="1" t="s">
        <v>625</v>
      </c>
      <c r="M199" s="1" t="s">
        <v>31</v>
      </c>
      <c r="O199" s="1" t="n">
        <v>1</v>
      </c>
      <c r="P199" s="1" t="n">
        <v>350</v>
      </c>
      <c r="Q199" s="1" t="s">
        <v>32</v>
      </c>
      <c r="S199" s="1" t="str">
        <f aca="false">TRIM(_xlfn.CONCAT($F199," ",$G199," ",$H199," ",$I199," ",$J199," ",$K199," ",$L199," ",$M199," ",$N199," ",IF($O199=1,"",$O199&amp;"X"),$P199,$Q199))</f>
        <v>CERVEJA LAGUNITAS IPA LATA 350ML</v>
      </c>
      <c r="T199" s="1" t="n">
        <f aca="false">LEN(S199)</f>
        <v>32</v>
      </c>
      <c r="U199" s="1" t="str">
        <f aca="false">TRIM(_xlfn.CONCAT(LEFT($F199,4)," ",$G199," ",$H199," ",$I199," ",IF($J199="sem gluten","S/G",IF($J199="ZERO ALCOOL","Z/A",$J199))," ",IF($K199="sem gluten","S/G",IF($K199="ZERO ALCOOL","Z/A",$K199))," ",IF($L199="sem gluten","S/G",IF($L199="ZERO ALCOOL","Z/A",$L199))," ",_xlfn.xlookup($M199,DICIONÁRIO!$G$2:$G$6,DICIONÁRIO!$H$2:$H$6)," ",IFERROR(_xlfn.xlookup($N199,DICIONÁRIO!$J$2,DICIONÁRIO!$K$2),"")," ",IF($O199=1,"",$O199&amp;"X"),$P199,$Q199))</f>
        <v>CERV LAGUNITAS IPA LT 350ML</v>
      </c>
      <c r="V199" s="1" t="n">
        <f aca="false">LEN(U199)</f>
        <v>27</v>
      </c>
      <c r="W199" s="1" t="n">
        <v>30</v>
      </c>
      <c r="X199" s="1" t="str">
        <f aca="false">IF(V199&lt;=W199,"ok","reduzir mais")</f>
        <v>ok</v>
      </c>
      <c r="Y199" s="1" t="str">
        <f aca="false">U199</f>
        <v>CERV LAGUNITAS IPA LT 350ML</v>
      </c>
      <c r="Z199" s="1" t="n">
        <f aca="false">LEN(Y199)</f>
        <v>27</v>
      </c>
      <c r="AA199" s="1" t="str">
        <f aca="false">Y199</f>
        <v>CERV LAGUNITAS IPA LT 350ML</v>
      </c>
      <c r="AB199" s="1" t="n">
        <f aca="false">LEN(AA199)</f>
        <v>27</v>
      </c>
    </row>
    <row r="200" customFormat="false" ht="18" hidden="false" customHeight="false" outlineLevel="0" collapsed="false">
      <c r="A200" s="7" t="s">
        <v>703</v>
      </c>
      <c r="B200" s="1" t="s">
        <v>704</v>
      </c>
      <c r="C200" s="1" t="s">
        <v>705</v>
      </c>
      <c r="D200" s="1" t="s">
        <v>706</v>
      </c>
      <c r="F200" s="1" t="s">
        <v>27</v>
      </c>
      <c r="H200" s="1" t="s">
        <v>707</v>
      </c>
      <c r="J200" s="1" t="s">
        <v>29</v>
      </c>
      <c r="K200" s="1" t="s">
        <v>708</v>
      </c>
      <c r="M200" s="1" t="s">
        <v>31</v>
      </c>
      <c r="O200" s="1" t="n">
        <v>1</v>
      </c>
      <c r="P200" s="1" t="n">
        <v>350</v>
      </c>
      <c r="Q200" s="1" t="s">
        <v>32</v>
      </c>
      <c r="S200" s="1" t="str">
        <f aca="false">TRIM(_xlfn.CONCAT($F200," ",$G200," ",$H200," ",$I200," ",$J200," ",$K200," ",$L200," ",$M200," ",$N200," ",IF($O200=1,"",$O200&amp;"X"),$P200,$Q200))</f>
        <v>CERVEJA TIGER PURO MALTE CRYSTAL LATA 350ML</v>
      </c>
      <c r="T200" s="1" t="n">
        <f aca="false">LEN(S200)</f>
        <v>43</v>
      </c>
      <c r="U200" s="1" t="str">
        <f aca="false">TRIM(_xlfn.CONCAT(LEFT($F200,4)," ",$G200," ",$H200," ",$I200," ",IF($J200="sem gluten","S/G",IF($J200="ZERO ALCOOL","Z/A",$J200))," ",IF($K200="sem gluten","S/G",IF($K200="ZERO ALCOOL","Z/A",$K200))," ",IF($L200="sem gluten","S/G",IF($L200="ZERO ALCOOL","Z/A",$L200))," ",_xlfn.xlookup($M200,DICIONÁRIO!$G$2:$G$6,DICIONÁRIO!$H$2:$H$6)," ",IFERROR(_xlfn.xlookup($N200,DICIONÁRIO!$J$2,DICIONÁRIO!$K$2),"")," ",IF($O200=1,"",$O200&amp;"X"),$P200,$Q200))</f>
        <v>CERV TIGER PURO MALTE CRYSTAL LT 350ML</v>
      </c>
      <c r="V200" s="1" t="n">
        <f aca="false">LEN(U200)</f>
        <v>38</v>
      </c>
      <c r="W200" s="1" t="n">
        <v>30</v>
      </c>
      <c r="X200" s="1" t="str">
        <f aca="false">IF(V200&lt;=W200,"ok","reduzir mais")</f>
        <v>reduzir mais</v>
      </c>
      <c r="Y200" s="1" t="str">
        <f aca="false">U200</f>
        <v>CERV TIGER PURO MALTE CRYSTAL LT 350ML</v>
      </c>
      <c r="Z200" s="1" t="n">
        <f aca="false">LEN(Y200)</f>
        <v>38</v>
      </c>
      <c r="AA200" s="1" t="str">
        <f aca="false">Y200</f>
        <v>CERV TIGER PURO MALTE CRYSTAL LT 350ML</v>
      </c>
      <c r="AB200" s="1" t="n">
        <f aca="false">LEN(AA200)</f>
        <v>38</v>
      </c>
    </row>
    <row r="201" customFormat="false" ht="18" hidden="false" customHeight="false" outlineLevel="0" collapsed="false">
      <c r="A201" s="7" t="s">
        <v>709</v>
      </c>
      <c r="B201" s="1" t="s">
        <v>710</v>
      </c>
      <c r="C201" s="1" t="s">
        <v>711</v>
      </c>
      <c r="F201" s="1" t="s">
        <v>27</v>
      </c>
      <c r="H201" s="1" t="s">
        <v>712</v>
      </c>
      <c r="M201" s="1" t="s">
        <v>31</v>
      </c>
      <c r="O201" s="1" t="n">
        <v>1</v>
      </c>
      <c r="P201" s="1" t="n">
        <v>473</v>
      </c>
      <c r="Q201" s="1" t="s">
        <v>32</v>
      </c>
      <c r="S201" s="1" t="str">
        <f aca="false">TRIM(_xlfn.CONCAT($F201," ",$G201," ",$H201," ",$I201," ",$J201," ",$K201," ",$L201," ",$M201," ",$N201," ",IF($O201=1,"",$O201&amp;"X"),$P201,$Q201))</f>
        <v>CERVEJA NOVA SCHIN LATA 473ML</v>
      </c>
      <c r="T201" s="1" t="n">
        <f aca="false">LEN(S201)</f>
        <v>29</v>
      </c>
      <c r="U201" s="1" t="str">
        <f aca="false">TRIM(_xlfn.CONCAT(LEFT($F201,4)," ",$G201," ",$H201," ",$I201," ",IF($J201="sem gluten","S/G",IF($J201="ZERO ALCOOL","Z/A",$J201))," ",IF($K201="sem gluten","S/G",IF($K201="ZERO ALCOOL","Z/A",$K201))," ",IF($L201="sem gluten","S/G",IF($L201="ZERO ALCOOL","Z/A",$L201))," ",_xlfn.xlookup($M201,DICIONÁRIO!$G$2:$G$6,DICIONÁRIO!$H$2:$H$6)," ",IFERROR(_xlfn.xlookup($N201,DICIONÁRIO!$J$2,DICIONÁRIO!$K$2),"")," ",IF($O201=1,"",$O201&amp;"X"),$P201,$Q201))</f>
        <v>CERV NOVA SCHIN LT 473ML</v>
      </c>
      <c r="V201" s="1" t="n">
        <f aca="false">LEN(U201)</f>
        <v>24</v>
      </c>
      <c r="W201" s="1" t="n">
        <v>30</v>
      </c>
      <c r="X201" s="1" t="str">
        <f aca="false">IF(V201&lt;=W201,"ok","reduzir mais")</f>
        <v>ok</v>
      </c>
      <c r="Y201" s="1" t="str">
        <f aca="false">U201</f>
        <v>CERV NOVA SCHIN LT 473ML</v>
      </c>
      <c r="Z201" s="1" t="n">
        <f aca="false">LEN(Y201)</f>
        <v>24</v>
      </c>
      <c r="AA201" s="1" t="str">
        <f aca="false">Y201</f>
        <v>CERV NOVA SCHIN LT 473ML</v>
      </c>
      <c r="AB201" s="1" t="n">
        <f aca="false">LEN(AA201)</f>
        <v>24</v>
      </c>
    </row>
    <row r="202" customFormat="false" ht="18" hidden="false" customHeight="false" outlineLevel="0" collapsed="false">
      <c r="A202" s="7" t="s">
        <v>713</v>
      </c>
      <c r="B202" s="1" t="s">
        <v>714</v>
      </c>
      <c r="C202" s="1" t="s">
        <v>711</v>
      </c>
      <c r="F202" s="1" t="s">
        <v>27</v>
      </c>
      <c r="H202" s="1" t="s">
        <v>715</v>
      </c>
      <c r="M202" s="1" t="s">
        <v>31</v>
      </c>
      <c r="O202" s="1" t="n">
        <v>1</v>
      </c>
      <c r="P202" s="1" t="n">
        <v>473</v>
      </c>
      <c r="Q202" s="1" t="s">
        <v>32</v>
      </c>
      <c r="S202" s="1" t="str">
        <f aca="false">TRIM(_xlfn.CONCAT($F202," ",$G202," ",$H202," ",$I202," ",$J202," ",$K202," ",$L202," ",$M202," ",$N202," ",IF($O202=1,"",$O202&amp;"X"),$P202,$Q202))</f>
        <v>CERVEJA SCHIN LATA 473ML</v>
      </c>
      <c r="T202" s="1" t="n">
        <f aca="false">LEN(S202)</f>
        <v>24</v>
      </c>
      <c r="U202" s="1" t="str">
        <f aca="false">TRIM(_xlfn.CONCAT(LEFT($F202,4)," ",$G202," ",$H202," ",$I202," ",IF($J202="sem gluten","S/G",IF($J202="ZERO ALCOOL","Z/A",$J202))," ",IF($K202="sem gluten","S/G",IF($K202="ZERO ALCOOL","Z/A",$K202))," ",IF($L202="sem gluten","S/G",IF($L202="ZERO ALCOOL","Z/A",$L202))," ",_xlfn.xlookup($M202,DICIONÁRIO!$G$2:$G$6,DICIONÁRIO!$H$2:$H$6)," ",IFERROR(_xlfn.xlookup($N202,DICIONÁRIO!$J$2,DICIONÁRIO!$K$2),"")," ",IF($O202=1,"",$O202&amp;"X"),$P202,$Q202))</f>
        <v>CERV SCHIN LT 473ML</v>
      </c>
      <c r="V202" s="1" t="n">
        <f aca="false">LEN(U202)</f>
        <v>19</v>
      </c>
      <c r="W202" s="1" t="n">
        <v>30</v>
      </c>
      <c r="X202" s="1" t="str">
        <f aca="false">IF(V202&lt;=W202,"ok","reduzir mais")</f>
        <v>ok</v>
      </c>
      <c r="Y202" s="1" t="str">
        <f aca="false">U202</f>
        <v>CERV SCHIN LT 473ML</v>
      </c>
      <c r="Z202" s="1" t="n">
        <f aca="false">LEN(Y202)</f>
        <v>19</v>
      </c>
      <c r="AA202" s="1" t="str">
        <f aca="false">Y202</f>
        <v>CERV SCHIN LT 473ML</v>
      </c>
      <c r="AB202" s="1" t="n">
        <f aca="false">LEN(AA202)</f>
        <v>19</v>
      </c>
    </row>
    <row r="203" customFormat="false" ht="18" hidden="false" customHeight="false" outlineLevel="0" collapsed="false">
      <c r="A203" s="7" t="s">
        <v>716</v>
      </c>
      <c r="B203" s="1" t="s">
        <v>717</v>
      </c>
      <c r="C203" s="1" t="s">
        <v>711</v>
      </c>
      <c r="F203" s="1" t="s">
        <v>27</v>
      </c>
      <c r="H203" s="1" t="s">
        <v>712</v>
      </c>
      <c r="M203" s="1" t="s">
        <v>31</v>
      </c>
      <c r="O203" s="1" t="n">
        <v>12</v>
      </c>
      <c r="P203" s="1" t="n">
        <v>473</v>
      </c>
      <c r="Q203" s="1" t="s">
        <v>32</v>
      </c>
      <c r="S203" s="1" t="str">
        <f aca="false">TRIM(_xlfn.CONCAT($F203," ",$G203," ",$H203," ",$I203," ",$J203," ",$K203," ",$L203," ",$M203," ",$N203," ",IF($O203=1,"",$O203&amp;"X"),$P203,$Q203))</f>
        <v>CERVEJA NOVA SCHIN LATA 12X473ML</v>
      </c>
      <c r="T203" s="1" t="n">
        <f aca="false">LEN(S203)</f>
        <v>32</v>
      </c>
      <c r="U203" s="1" t="str">
        <f aca="false">TRIM(_xlfn.CONCAT(LEFT($F203,4)," ",$G203," ",$H203," ",$I203," ",IF($J203="sem gluten","S/G",IF($J203="ZERO ALCOOL","Z/A",$J203))," ",IF($K203="sem gluten","S/G",IF($K203="ZERO ALCOOL","Z/A",$K203))," ",IF($L203="sem gluten","S/G",IF($L203="ZERO ALCOOL","Z/A",$L203))," ",_xlfn.xlookup($M203,DICIONÁRIO!$G$2:$G$6,DICIONÁRIO!$H$2:$H$6)," ",IFERROR(_xlfn.xlookup($N203,DICIONÁRIO!$J$2,DICIONÁRIO!$K$2),"")," ",IF($O203=1,"",$O203&amp;"X"),$P203,$Q203))</f>
        <v>CERV NOVA SCHIN LT 12X473ML</v>
      </c>
      <c r="V203" s="1" t="n">
        <f aca="false">LEN(U203)</f>
        <v>27</v>
      </c>
      <c r="W203" s="1" t="n">
        <v>30</v>
      </c>
      <c r="X203" s="1" t="str">
        <f aca="false">IF(V203&lt;=W203,"ok","reduzir mais")</f>
        <v>ok</v>
      </c>
      <c r="Y203" s="1" t="str">
        <f aca="false">U203</f>
        <v>CERV NOVA SCHIN LT 12X473ML</v>
      </c>
      <c r="Z203" s="1" t="n">
        <f aca="false">LEN(Y203)</f>
        <v>27</v>
      </c>
      <c r="AA203" s="1" t="str">
        <f aca="false">Y203</f>
        <v>CERV NOVA SCHIN LT 12X473ML</v>
      </c>
      <c r="AB203" s="1" t="n">
        <f aca="false">LEN(AA203)</f>
        <v>27</v>
      </c>
    </row>
    <row r="204" customFormat="false" ht="18" hidden="false" customHeight="false" outlineLevel="0" collapsed="false">
      <c r="A204" s="7" t="s">
        <v>718</v>
      </c>
      <c r="B204" s="1" t="s">
        <v>719</v>
      </c>
      <c r="C204" s="1" t="s">
        <v>720</v>
      </c>
      <c r="F204" s="1" t="s">
        <v>27</v>
      </c>
      <c r="H204" s="1" t="s">
        <v>715</v>
      </c>
      <c r="M204" s="1" t="s">
        <v>63</v>
      </c>
      <c r="N204" s="1" t="s">
        <v>70</v>
      </c>
      <c r="O204" s="1" t="n">
        <v>1</v>
      </c>
      <c r="P204" s="1" t="n">
        <v>1</v>
      </c>
      <c r="Q204" s="1" t="s">
        <v>71</v>
      </c>
      <c r="S204" s="1" t="str">
        <f aca="false">TRIM(_xlfn.CONCAT($F204," ",$G204," ",$H204," ",$I204," ",$J204," ",$K204," ",$L204," ",$M204," ",$N204," ",IF($O204=1,"",$O204&amp;"X"),$P204,$Q204))</f>
        <v>CERVEJA SCHIN GARRAFA RETORNAVEL 1L</v>
      </c>
      <c r="T204" s="1" t="n">
        <f aca="false">LEN(S204)</f>
        <v>35</v>
      </c>
      <c r="U204" s="1" t="str">
        <f aca="false">TRIM(_xlfn.CONCAT(LEFT($F204,4)," ",$G204," ",$H204," ",$I204," ",IF($J204="sem gluten","S/G",IF($J204="ZERO ALCOOL","Z/A",$J204))," ",IF($K204="sem gluten","S/G",IF($K204="ZERO ALCOOL","Z/A",$K204))," ",IF($L204="sem gluten","S/G",IF($L204="ZERO ALCOOL","Z/A",$L204))," ",_xlfn.xlookup($M204,DICIONÁRIO!$G$2:$G$6,DICIONÁRIO!$H$2:$H$6)," ",IFERROR(_xlfn.xlookup($N204,DICIONÁRIO!$J$2,DICIONÁRIO!$K$2),"")," ",IF($O204=1,"",$O204&amp;"X"),$P204,$Q204))</f>
        <v>CERV SCHIN GF RT 1L</v>
      </c>
      <c r="V204" s="1" t="n">
        <f aca="false">LEN(U204)</f>
        <v>19</v>
      </c>
      <c r="W204" s="1" t="n">
        <v>30</v>
      </c>
      <c r="X204" s="1" t="str">
        <f aca="false">IF(V204&lt;=W204,"ok","reduzir mais")</f>
        <v>ok</v>
      </c>
      <c r="Y204" s="1" t="str">
        <f aca="false">U204</f>
        <v>CERV SCHIN GF RT 1L</v>
      </c>
      <c r="Z204" s="1" t="n">
        <f aca="false">LEN(Y204)</f>
        <v>19</v>
      </c>
      <c r="AA204" s="1" t="str">
        <f aca="false">Y204</f>
        <v>CERV SCHIN GF RT 1L</v>
      </c>
      <c r="AB204" s="1" t="n">
        <f aca="false">LEN(AA204)</f>
        <v>19</v>
      </c>
    </row>
    <row r="205" customFormat="false" ht="18" hidden="false" customHeight="false" outlineLevel="0" collapsed="false">
      <c r="A205" s="7" t="s">
        <v>721</v>
      </c>
      <c r="B205" s="1" t="s">
        <v>722</v>
      </c>
      <c r="C205" s="1" t="s">
        <v>705</v>
      </c>
      <c r="F205" s="1" t="s">
        <v>27</v>
      </c>
      <c r="H205" s="1" t="s">
        <v>707</v>
      </c>
      <c r="J205" s="1" t="s">
        <v>29</v>
      </c>
      <c r="K205" s="1" t="s">
        <v>708</v>
      </c>
      <c r="M205" s="1" t="s">
        <v>31</v>
      </c>
      <c r="O205" s="1" t="n">
        <v>1</v>
      </c>
      <c r="P205" s="1" t="n">
        <v>350</v>
      </c>
      <c r="Q205" s="1" t="s">
        <v>32</v>
      </c>
      <c r="S205" s="1" t="str">
        <f aca="false">TRIM(_xlfn.CONCAT($F205," ",$G205," ",$H205," ",$I205," ",$J205," ",$K205," ",$L205," ",$M205," ",$N205," ",IF($O205=1,"",$O205&amp;"X"),$P205,$Q205))</f>
        <v>CERVEJA TIGER PURO MALTE CRYSTAL LATA 350ML</v>
      </c>
      <c r="T205" s="1" t="n">
        <f aca="false">LEN(S205)</f>
        <v>43</v>
      </c>
      <c r="U205" s="1" t="str">
        <f aca="false">TRIM(_xlfn.CONCAT(LEFT($F205,4)," ",$G205," ",$H205," ",$I205," ",IF($J205="sem gluten","S/G",IF($J205="ZERO ALCOOL","Z/A",$J205))," ",IF($K205="sem gluten","S/G",IF($K205="ZERO ALCOOL","Z/A",$K205))," ",IF($L205="sem gluten","S/G",IF($L205="ZERO ALCOOL","Z/A",$L205))," ",_xlfn.xlookup($M205,DICIONÁRIO!$G$2:$G$6,DICIONÁRIO!$H$2:$H$6)," ",IFERROR(_xlfn.xlookup($N205,DICIONÁRIO!$J$2,DICIONÁRIO!$K$2),"")," ",IF($O205=1,"",$O205&amp;"X"),$P205,$Q205))</f>
        <v>CERV TIGER PURO MALTE CRYSTAL LT 350ML</v>
      </c>
      <c r="V205" s="1" t="n">
        <f aca="false">LEN(U205)</f>
        <v>38</v>
      </c>
      <c r="W205" s="1" t="n">
        <v>30</v>
      </c>
      <c r="X205" s="1" t="str">
        <f aca="false">IF(V205&lt;=W205,"ok","reduzir mais")</f>
        <v>reduzir mais</v>
      </c>
      <c r="Y205" s="1" t="str">
        <f aca="false">U205</f>
        <v>CERV TIGER PURO MALTE CRYSTAL LT 350ML</v>
      </c>
      <c r="Z205" s="1" t="n">
        <f aca="false">LEN(Y205)</f>
        <v>38</v>
      </c>
      <c r="AA205" s="1" t="str">
        <f aca="false">Y205</f>
        <v>CERV TIGER PURO MALTE CRYSTAL LT 350ML</v>
      </c>
      <c r="AB205" s="1" t="n">
        <f aca="false">LEN(AA205)</f>
        <v>38</v>
      </c>
    </row>
    <row r="206" customFormat="false" ht="18" hidden="false" customHeight="false" outlineLevel="0" collapsed="false">
      <c r="A206" s="7" t="s">
        <v>723</v>
      </c>
      <c r="B206" s="1" t="s">
        <v>724</v>
      </c>
      <c r="C206" s="1" t="s">
        <v>725</v>
      </c>
      <c r="F206" s="1" t="s">
        <v>27</v>
      </c>
      <c r="H206" s="1" t="s">
        <v>707</v>
      </c>
      <c r="J206" s="1" t="s">
        <v>29</v>
      </c>
      <c r="K206" s="1" t="s">
        <v>708</v>
      </c>
      <c r="M206" s="1" t="s">
        <v>31</v>
      </c>
      <c r="O206" s="1" t="n">
        <v>1</v>
      </c>
      <c r="P206" s="1" t="n">
        <v>473</v>
      </c>
      <c r="Q206" s="1" t="s">
        <v>32</v>
      </c>
      <c r="S206" s="1" t="str">
        <f aca="false">TRIM(_xlfn.CONCAT($F206," ",$G206," ",$H206," ",$I206," ",$J206," ",$K206," ",$L206," ",$M206," ",$N206," ",IF($O206=1,"",$O206&amp;"X"),$P206,$Q206))</f>
        <v>CERVEJA TIGER PURO MALTE CRYSTAL LATA 473ML</v>
      </c>
      <c r="T206" s="1" t="n">
        <f aca="false">LEN(S206)</f>
        <v>43</v>
      </c>
      <c r="U206" s="1" t="str">
        <f aca="false">TRIM(_xlfn.CONCAT(LEFT($F206,4)," ",$G206," ",$H206," ",$I206," ",IF($J206="sem gluten","S/G",IF($J206="ZERO ALCOOL","Z/A",$J206))," ",IF($K206="sem gluten","S/G",IF($K206="ZERO ALCOOL","Z/A",$K206))," ",IF($L206="sem gluten","S/G",IF($L206="ZERO ALCOOL","Z/A",$L206))," ",_xlfn.xlookup($M206,DICIONÁRIO!$G$2:$G$6,DICIONÁRIO!$H$2:$H$6)," ",IFERROR(_xlfn.xlookup($N206,DICIONÁRIO!$J$2,DICIONÁRIO!$K$2),"")," ",IF($O206=1,"",$O206&amp;"X"),$P206,$Q206))</f>
        <v>CERV TIGER PURO MALTE CRYSTAL LT 473ML</v>
      </c>
      <c r="V206" s="1" t="n">
        <f aca="false">LEN(U206)</f>
        <v>38</v>
      </c>
      <c r="W206" s="1" t="n">
        <v>30</v>
      </c>
      <c r="X206" s="1" t="str">
        <f aca="false">IF(V206&lt;=W206,"ok","reduzir mais")</f>
        <v>reduzir mais</v>
      </c>
      <c r="Y206" s="1" t="str">
        <f aca="false">U206</f>
        <v>CERV TIGER PURO MALTE CRYSTAL LT 473ML</v>
      </c>
      <c r="Z206" s="1" t="n">
        <f aca="false">LEN(Y206)</f>
        <v>38</v>
      </c>
      <c r="AA206" s="1" t="str">
        <f aca="false">Y206</f>
        <v>CERV TIGER PURO MALTE CRYSTAL LT 473ML</v>
      </c>
      <c r="AB206" s="1" t="n">
        <f aca="false">LEN(AA206)</f>
        <v>38</v>
      </c>
    </row>
    <row r="207" customFormat="false" ht="18" hidden="false" customHeight="false" outlineLevel="0" collapsed="false">
      <c r="A207" s="7" t="s">
        <v>726</v>
      </c>
      <c r="B207" s="1" t="s">
        <v>727</v>
      </c>
      <c r="C207" s="1" t="s">
        <v>725</v>
      </c>
      <c r="F207" s="1" t="s">
        <v>27</v>
      </c>
      <c r="H207" s="1" t="s">
        <v>707</v>
      </c>
      <c r="J207" s="1" t="s">
        <v>29</v>
      </c>
      <c r="K207" s="1" t="s">
        <v>708</v>
      </c>
      <c r="M207" s="1" t="s">
        <v>31</v>
      </c>
      <c r="O207" s="1" t="n">
        <v>12</v>
      </c>
      <c r="P207" s="1" t="n">
        <v>473</v>
      </c>
      <c r="Q207" s="1" t="s">
        <v>32</v>
      </c>
      <c r="S207" s="1" t="str">
        <f aca="false">TRIM(_xlfn.CONCAT($F207," ",$G207," ",$H207," ",$I207," ",$J207," ",$K207," ",$L207," ",$M207," ",$N207," ",IF($O207=1,"",$O207&amp;"X"),$P207,$Q207))</f>
        <v>CERVEJA TIGER PURO MALTE CRYSTAL LATA 12X473ML</v>
      </c>
      <c r="T207" s="1" t="n">
        <f aca="false">LEN(S207)</f>
        <v>46</v>
      </c>
      <c r="U207" s="1" t="str">
        <f aca="false">TRIM(_xlfn.CONCAT(LEFT($F207,4)," ",$G207," ",$H207," ",$I207," ",IF($J207="sem gluten","S/G",IF($J207="ZERO ALCOOL","Z/A",$J207))," ",IF($K207="sem gluten","S/G",IF($K207="ZERO ALCOOL","Z/A",$K207))," ",IF($L207="sem gluten","S/G",IF($L207="ZERO ALCOOL","Z/A",$L207))," ",_xlfn.xlookup($M207,DICIONÁRIO!$G$2:$G$6,DICIONÁRIO!$H$2:$H$6)," ",IFERROR(_xlfn.xlookup($N207,DICIONÁRIO!$J$2,DICIONÁRIO!$K$2),"")," ",IF($O207=1,"",$O207&amp;"X"),$P207,$Q207))</f>
        <v>CERV TIGER PURO MALTE CRYSTAL LT 12X473ML</v>
      </c>
      <c r="V207" s="1" t="n">
        <f aca="false">LEN(U207)</f>
        <v>41</v>
      </c>
      <c r="W207" s="1" t="n">
        <v>30</v>
      </c>
      <c r="X207" s="1" t="str">
        <f aca="false">IF(V207&lt;=W207,"ok","reduzir mais")</f>
        <v>reduzir mais</v>
      </c>
      <c r="Y207" s="1" t="str">
        <f aca="false">U207</f>
        <v>CERV TIGER PURO MALTE CRYSTAL LT 12X473ML</v>
      </c>
      <c r="Z207" s="1" t="n">
        <f aca="false">LEN(Y207)</f>
        <v>41</v>
      </c>
      <c r="AA207" s="1" t="str">
        <f aca="false">Y207</f>
        <v>CERV TIGER PURO MALTE CRYSTAL LT 12X473ML</v>
      </c>
      <c r="AB207" s="1" t="n">
        <f aca="false">LEN(AA207)</f>
        <v>41</v>
      </c>
    </row>
    <row r="208" customFormat="false" ht="18" hidden="false" customHeight="false" outlineLevel="0" collapsed="false">
      <c r="A208" s="1" t="s">
        <v>728</v>
      </c>
      <c r="C208" s="1" t="s">
        <v>729</v>
      </c>
      <c r="D208" s="1" t="s">
        <v>730</v>
      </c>
      <c r="F208" s="1" t="s">
        <v>27</v>
      </c>
      <c r="H208" s="1" t="s">
        <v>731</v>
      </c>
      <c r="J208" s="1" t="s">
        <v>732</v>
      </c>
      <c r="K208" s="1" t="s">
        <v>733</v>
      </c>
      <c r="L208" s="1" t="s">
        <v>734</v>
      </c>
      <c r="M208" s="1" t="s">
        <v>63</v>
      </c>
      <c r="O208" s="1" t="n">
        <v>1</v>
      </c>
      <c r="P208" s="1" t="n">
        <v>600</v>
      </c>
      <c r="Q208" s="1" t="s">
        <v>32</v>
      </c>
      <c r="R208" s="1" t="s">
        <v>735</v>
      </c>
      <c r="S208" s="1" t="str">
        <f aca="false">TRIM(_xlfn.CONCAT($F208," ",$G208," ",$H208," ",$I208," ",$J208," ",$K208," ",$L208," ",$M208," ",$N208," ",IF($O208=1,"",$O208&amp;"X"),$P208,$Q208))</f>
        <v>CERVEJA THEREZOPOLIS GOLD PREMIUM LAGER KIT COM 1TACA GARRAFA 600ML</v>
      </c>
      <c r="T208" s="1" t="n">
        <f aca="false">LEN(S208)</f>
        <v>67</v>
      </c>
      <c r="U208" s="1" t="str">
        <f aca="false">TRIM(_xlfn.CONCAT(LEFT($F208,4)," ",$G208," ",$H208," ",$I208," ",IF($J208="sem gluten","S/G",IF($J208="ZERO ALCOOL","Z/A",$J208))," ",IF($K208="sem gluten","S/G",IF($K208="ZERO ALCOOL","Z/A",$K208))," ",IF($L208="sem gluten","S/G",IF($L208="ZERO ALCOOL","Z/A",$L208))," ",_xlfn.xlookup($M208,DICIONÁRIO!$G$2:$G$6,DICIONÁRIO!$H$2:$H$6)," ",IFERROR(_xlfn.xlookup($N208,DICIONÁRIO!$J$2,DICIONÁRIO!$K$2),"")," ",IF($O208=1,"",$O208&amp;"X"),$P208,$Q208))</f>
        <v>CERV THEREZOPOLIS GOLD PREMIUM LAGER KIT COM 1TACA GF 600ML</v>
      </c>
      <c r="V208" s="1" t="n">
        <f aca="false">LEN(U208)</f>
        <v>59</v>
      </c>
      <c r="W208" s="1" t="n">
        <v>30</v>
      </c>
      <c r="X208" s="1" t="str">
        <f aca="false">IF(V208&lt;=W208,"ok","reduzir mais")</f>
        <v>reduzir mais</v>
      </c>
      <c r="Y208" s="1" t="str">
        <f aca="false">U208</f>
        <v>CERV THEREZOPOLIS GOLD PREMIUM LAGER KIT COM 1TACA GF 600ML</v>
      </c>
      <c r="Z208" s="1" t="n">
        <f aca="false">LEN(Y208)</f>
        <v>59</v>
      </c>
      <c r="AA208" s="1" t="str">
        <f aca="false">Y208</f>
        <v>CERV THEREZOPOLIS GOLD PREMIUM LAGER KIT COM 1TACA GF 600ML</v>
      </c>
      <c r="AB208" s="1" t="n">
        <f aca="false">LEN(AA208)</f>
        <v>59</v>
      </c>
    </row>
    <row r="209" customFormat="false" ht="18" hidden="false" customHeight="false" outlineLevel="0" collapsed="false">
      <c r="A209" s="7" t="s">
        <v>736</v>
      </c>
      <c r="B209" s="1" t="s">
        <v>737</v>
      </c>
      <c r="C209" s="1" t="s">
        <v>738</v>
      </c>
      <c r="F209" s="1" t="s">
        <v>27</v>
      </c>
      <c r="H209" s="1" t="s">
        <v>731</v>
      </c>
      <c r="J209" s="1" t="s">
        <v>732</v>
      </c>
      <c r="K209" s="1" t="s">
        <v>733</v>
      </c>
      <c r="M209" s="1" t="s">
        <v>63</v>
      </c>
      <c r="O209" s="1" t="n">
        <v>1</v>
      </c>
      <c r="P209" s="1" t="n">
        <v>500</v>
      </c>
      <c r="Q209" s="1" t="s">
        <v>32</v>
      </c>
      <c r="S209" s="1" t="str">
        <f aca="false">TRIM(_xlfn.CONCAT($F209," ",$G209," ",$H209," ",$I209," ",$J209," ",$K209," ",$L209," ",$M209," ",$N209," ",IF($O209=1,"",$O209&amp;"X"),$P209,$Q209))</f>
        <v>CERVEJA THEREZOPOLIS GOLD PREMIUM LAGER GARRAFA 500ML</v>
      </c>
      <c r="T209" s="1" t="n">
        <f aca="false">LEN(S209)</f>
        <v>53</v>
      </c>
      <c r="U209" s="1" t="str">
        <f aca="false">TRIM(_xlfn.CONCAT(LEFT($F209,4)," ",$G209," ",$H209," ",$I209," ",IF($J209="sem gluten","S/G",IF($J209="ZERO ALCOOL","Z/A",$J209))," ",IF($K209="sem gluten","S/G",IF($K209="ZERO ALCOOL","Z/A",$K209))," ",IF($L209="sem gluten","S/G",IF($L209="ZERO ALCOOL","Z/A",$L209))," ",_xlfn.xlookup($M209,DICIONÁRIO!$G$2:$G$6,DICIONÁRIO!$H$2:$H$6)," ",IFERROR(_xlfn.xlookup($N209,DICIONÁRIO!$J$2,DICIONÁRIO!$K$2),"")," ",IF($O209=1,"",$O209&amp;"X"),$P209,$Q209))</f>
        <v>CERV THEREZOPOLIS GOLD PREMIUM LAGER GF 500ML</v>
      </c>
      <c r="V209" s="1" t="n">
        <f aca="false">LEN(U209)</f>
        <v>45</v>
      </c>
      <c r="W209" s="1" t="n">
        <v>30</v>
      </c>
      <c r="X209" s="1" t="str">
        <f aca="false">IF(V209&lt;=W209,"ok","reduzir mais")</f>
        <v>reduzir mais</v>
      </c>
      <c r="Y209" s="1" t="str">
        <f aca="false">U209</f>
        <v>CERV THEREZOPOLIS GOLD PREMIUM LAGER GF 500ML</v>
      </c>
      <c r="Z209" s="1" t="n">
        <f aca="false">LEN(Y209)</f>
        <v>45</v>
      </c>
      <c r="AA209" s="1" t="str">
        <f aca="false">Y209</f>
        <v>CERV THEREZOPOLIS GOLD PREMIUM LAGER GF 500ML</v>
      </c>
      <c r="AB209" s="1" t="n">
        <f aca="false">LEN(AA209)</f>
        <v>45</v>
      </c>
    </row>
    <row r="210" customFormat="false" ht="18" hidden="false" customHeight="false" outlineLevel="0" collapsed="false">
      <c r="A210" s="7" t="s">
        <v>739</v>
      </c>
      <c r="B210" s="1" t="s">
        <v>740</v>
      </c>
      <c r="C210" s="1" t="s">
        <v>741</v>
      </c>
      <c r="F210" s="1" t="s">
        <v>27</v>
      </c>
      <c r="H210" s="1" t="s">
        <v>731</v>
      </c>
      <c r="J210" s="1" t="s">
        <v>742</v>
      </c>
      <c r="K210" s="1" t="s">
        <v>743</v>
      </c>
      <c r="M210" s="1" t="s">
        <v>63</v>
      </c>
      <c r="O210" s="1" t="n">
        <v>1</v>
      </c>
      <c r="P210" s="1" t="n">
        <v>500</v>
      </c>
      <c r="Q210" s="1" t="s">
        <v>32</v>
      </c>
      <c r="S210" s="1" t="str">
        <f aca="false">TRIM(_xlfn.CONCAT($F210," ",$G210," ",$H210," ",$I210," ",$J210," ",$K210," ",$L210," ",$M210," ",$N210," ",IF($O210=1,"",$O210&amp;"X"),$P210,$Q210))</f>
        <v>CERVEJA THEREZOPOLIS ELFENBEIN WEISSBIER GARRAFA 500ML</v>
      </c>
      <c r="T210" s="1" t="n">
        <f aca="false">LEN(S210)</f>
        <v>54</v>
      </c>
      <c r="U210" s="1" t="str">
        <f aca="false">TRIM(_xlfn.CONCAT(LEFT($F210,4)," ",$G210," ",$H210," ",$I210," ",IF($J210="sem gluten","S/G",IF($J210="ZERO ALCOOL","Z/A",$J210))," ",IF($K210="sem gluten","S/G",IF($K210="ZERO ALCOOL","Z/A",$K210))," ",IF($L210="sem gluten","S/G",IF($L210="ZERO ALCOOL","Z/A",$L210))," ",_xlfn.xlookup($M210,DICIONÁRIO!$G$2:$G$6,DICIONÁRIO!$H$2:$H$6)," ",IFERROR(_xlfn.xlookup($N210,DICIONÁRIO!$J$2,DICIONÁRIO!$K$2),"")," ",IF($O210=1,"",$O210&amp;"X"),$P210,$Q210))</f>
        <v>CERV THEREZOPOLIS ELFENBEIN WEISSBIER GF 500ML</v>
      </c>
      <c r="V210" s="1" t="n">
        <f aca="false">LEN(U210)</f>
        <v>46</v>
      </c>
      <c r="W210" s="1" t="n">
        <v>30</v>
      </c>
      <c r="X210" s="1" t="str">
        <f aca="false">IF(V210&lt;=W210,"ok","reduzir mais")</f>
        <v>reduzir mais</v>
      </c>
      <c r="Y210" s="1" t="str">
        <f aca="false">U210</f>
        <v>CERV THEREZOPOLIS ELFENBEIN WEISSBIER GF 500ML</v>
      </c>
      <c r="Z210" s="1" t="n">
        <f aca="false">LEN(Y210)</f>
        <v>46</v>
      </c>
      <c r="AA210" s="1" t="str">
        <f aca="false">Y210</f>
        <v>CERV THEREZOPOLIS ELFENBEIN WEISSBIER GF 500ML</v>
      </c>
      <c r="AB210" s="1" t="n">
        <f aca="false">LEN(AA210)</f>
        <v>46</v>
      </c>
    </row>
    <row r="211" customFormat="false" ht="18" hidden="false" customHeight="false" outlineLevel="0" collapsed="false">
      <c r="A211" s="7" t="s">
        <v>744</v>
      </c>
      <c r="B211" s="1" t="s">
        <v>745</v>
      </c>
      <c r="C211" s="1" t="s">
        <v>746</v>
      </c>
      <c r="F211" s="1" t="s">
        <v>27</v>
      </c>
      <c r="H211" s="1" t="s">
        <v>731</v>
      </c>
      <c r="J211" s="1" t="s">
        <v>732</v>
      </c>
      <c r="K211" s="1" t="s">
        <v>733</v>
      </c>
      <c r="M211" s="1" t="s">
        <v>31</v>
      </c>
      <c r="O211" s="1" t="n">
        <v>1</v>
      </c>
      <c r="P211" s="1" t="n">
        <v>473</v>
      </c>
      <c r="Q211" s="1" t="s">
        <v>32</v>
      </c>
      <c r="S211" s="1" t="str">
        <f aca="false">TRIM(_xlfn.CONCAT($F211," ",$G211," ",$H211," ",$I211," ",$J211," ",$K211," ",$L211," ",$M211," ",$N211," ",IF($O211=1,"",$O211&amp;"X"),$P211,$Q211))</f>
        <v>CERVEJA THEREZOPOLIS GOLD PREMIUM LAGER LATA 473ML</v>
      </c>
      <c r="T211" s="1" t="n">
        <f aca="false">LEN(S211)</f>
        <v>50</v>
      </c>
      <c r="U211" s="1" t="str">
        <f aca="false">TRIM(_xlfn.CONCAT(LEFT($F211,4)," ",$G211," ",$H211," ",$I211," ",IF($J211="sem gluten","S/G",IF($J211="ZERO ALCOOL","Z/A",$J211))," ",IF($K211="sem gluten","S/G",IF($K211="ZERO ALCOOL","Z/A",$K211))," ",IF($L211="sem gluten","S/G",IF($L211="ZERO ALCOOL","Z/A",$L211))," ",_xlfn.xlookup($M211,DICIONÁRIO!$G$2:$G$6,DICIONÁRIO!$H$2:$H$6)," ",IFERROR(_xlfn.xlookup($N211,DICIONÁRIO!$J$2,DICIONÁRIO!$K$2),"")," ",IF($O211=1,"",$O211&amp;"X"),$P211,$Q211))</f>
        <v>CERV THEREZOPOLIS GOLD PREMIUM LAGER LT 473ML</v>
      </c>
      <c r="V211" s="1" t="n">
        <f aca="false">LEN(U211)</f>
        <v>45</v>
      </c>
      <c r="W211" s="1" t="n">
        <v>30</v>
      </c>
      <c r="X211" s="1" t="str">
        <f aca="false">IF(V211&lt;=W211,"ok","reduzir mais")</f>
        <v>reduzir mais</v>
      </c>
      <c r="Y211" s="1" t="str">
        <f aca="false">U211</f>
        <v>CERV THEREZOPOLIS GOLD PREMIUM LAGER LT 473ML</v>
      </c>
      <c r="Z211" s="1" t="n">
        <f aca="false">LEN(Y211)</f>
        <v>45</v>
      </c>
      <c r="AA211" s="1" t="str">
        <f aca="false">Y211</f>
        <v>CERV THEREZOPOLIS GOLD PREMIUM LAGER LT 473ML</v>
      </c>
      <c r="AB211" s="1" t="n">
        <f aca="false">LEN(AA211)</f>
        <v>45</v>
      </c>
    </row>
    <row r="212" customFormat="false" ht="18" hidden="false" customHeight="false" outlineLevel="0" collapsed="false">
      <c r="A212" s="1" t="s">
        <v>747</v>
      </c>
      <c r="C212" s="1" t="s">
        <v>748</v>
      </c>
      <c r="D212" s="1" t="s">
        <v>749</v>
      </c>
      <c r="F212" s="1" t="s">
        <v>27</v>
      </c>
      <c r="H212" s="1" t="s">
        <v>731</v>
      </c>
      <c r="J212" s="1" t="s">
        <v>732</v>
      </c>
      <c r="K212" s="1" t="s">
        <v>733</v>
      </c>
      <c r="M212" s="1" t="s">
        <v>49</v>
      </c>
      <c r="O212" s="1" t="n">
        <v>6</v>
      </c>
      <c r="P212" s="1" t="n">
        <v>355</v>
      </c>
      <c r="Q212" s="1" t="s">
        <v>32</v>
      </c>
      <c r="S212" s="1" t="str">
        <f aca="false">TRIM(_xlfn.CONCAT($F212," ",$G212," ",$H212," ",$I212," ",$J212," ",$K212," ",$L212," ",$M212," ",$N212," ",IF($O212=1,"",$O212&amp;"X"),$P212,$Q212))</f>
        <v>CERVEJA THEREZOPOLIS GOLD PREMIUM LAGER LONG NECK 6X355ML</v>
      </c>
      <c r="T212" s="1" t="n">
        <f aca="false">LEN(S212)</f>
        <v>57</v>
      </c>
      <c r="U212" s="1" t="str">
        <f aca="false">TRIM(_xlfn.CONCAT(LEFT($F212,4)," ",$G212," ",$H212," ",$I212," ",IF($J212="sem gluten","S/G",IF($J212="ZERO ALCOOL","Z/A",$J212))," ",IF($K212="sem gluten","S/G",IF($K212="ZERO ALCOOL","Z/A",$K212))," ",IF($L212="sem gluten","S/G",IF($L212="ZERO ALCOOL","Z/A",$L212))," ",_xlfn.xlookup($M212,DICIONÁRIO!$G$2:$G$6,DICIONÁRIO!$H$2:$H$6)," ",IFERROR(_xlfn.xlookup($N212,DICIONÁRIO!$J$2,DICIONÁRIO!$K$2),"")," ",IF($O212=1,"",$O212&amp;"X"),$P212,$Q212))</f>
        <v>CERV THEREZOPOLIS GOLD PREMIUM LAGER LN 6X355ML</v>
      </c>
      <c r="V212" s="1" t="n">
        <f aca="false">LEN(U212)</f>
        <v>47</v>
      </c>
      <c r="W212" s="1" t="n">
        <v>30</v>
      </c>
      <c r="X212" s="1" t="str">
        <f aca="false">IF(V212&lt;=W212,"ok","reduzir mais")</f>
        <v>reduzir mais</v>
      </c>
      <c r="Y212" s="1" t="str">
        <f aca="false">U212</f>
        <v>CERV THEREZOPOLIS GOLD PREMIUM LAGER LN 6X355ML</v>
      </c>
      <c r="Z212" s="1" t="n">
        <f aca="false">LEN(Y212)</f>
        <v>47</v>
      </c>
      <c r="AA212" s="1" t="str">
        <f aca="false">Y212</f>
        <v>CERV THEREZOPOLIS GOLD PREMIUM LAGER LN 6X355ML</v>
      </c>
      <c r="AB212" s="1" t="n">
        <f aca="false">LEN(AA212)</f>
        <v>47</v>
      </c>
    </row>
    <row r="213" customFormat="false" ht="18" hidden="false" customHeight="false" outlineLevel="0" collapsed="false">
      <c r="A213" s="7" t="s">
        <v>750</v>
      </c>
      <c r="B213" s="1" t="s">
        <v>751</v>
      </c>
      <c r="C213" s="1" t="s">
        <v>748</v>
      </c>
      <c r="D213" s="1" t="s">
        <v>752</v>
      </c>
      <c r="F213" s="1" t="s">
        <v>27</v>
      </c>
      <c r="H213" s="1" t="s">
        <v>731</v>
      </c>
      <c r="J213" s="1" t="s">
        <v>732</v>
      </c>
      <c r="K213" s="1" t="s">
        <v>733</v>
      </c>
      <c r="M213" s="1" t="s">
        <v>49</v>
      </c>
      <c r="O213" s="1" t="n">
        <v>1</v>
      </c>
      <c r="P213" s="1" t="n">
        <v>355</v>
      </c>
      <c r="Q213" s="1" t="s">
        <v>32</v>
      </c>
      <c r="S213" s="1" t="str">
        <f aca="false">TRIM(_xlfn.CONCAT($F213," ",$G213," ",$H213," ",$I213," ",$J213," ",$K213," ",$L213," ",$M213," ",$N213," ",IF($O213=1,"",$O213&amp;"X"),$P213,$Q213))</f>
        <v>CERVEJA THEREZOPOLIS GOLD PREMIUM LAGER LONG NECK 355ML</v>
      </c>
      <c r="T213" s="1" t="n">
        <f aca="false">LEN(S213)</f>
        <v>55</v>
      </c>
      <c r="U213" s="1" t="str">
        <f aca="false">TRIM(_xlfn.CONCAT(LEFT($F213,4)," ",$G213," ",$H213," ",$I213," ",IF($J213="sem gluten","S/G",IF($J213="ZERO ALCOOL","Z/A",$J213))," ",IF($K213="sem gluten","S/G",IF($K213="ZERO ALCOOL","Z/A",$K213))," ",IF($L213="sem gluten","S/G",IF($L213="ZERO ALCOOL","Z/A",$L213))," ",_xlfn.xlookup($M213,DICIONÁRIO!$G$2:$G$6,DICIONÁRIO!$H$2:$H$6)," ",IFERROR(_xlfn.xlookup($N213,DICIONÁRIO!$J$2,DICIONÁRIO!$K$2),"")," ",IF($O213=1,"",$O213&amp;"X"),$P213,$Q213))</f>
        <v>CERV THEREZOPOLIS GOLD PREMIUM LAGER LN 355ML</v>
      </c>
      <c r="V213" s="1" t="n">
        <f aca="false">LEN(U213)</f>
        <v>45</v>
      </c>
      <c r="W213" s="1" t="n">
        <v>30</v>
      </c>
      <c r="X213" s="1" t="str">
        <f aca="false">IF(V213&lt;=W213,"ok","reduzir mais")</f>
        <v>reduzir mais</v>
      </c>
      <c r="Y213" s="1" t="str">
        <f aca="false">U213</f>
        <v>CERV THEREZOPOLIS GOLD PREMIUM LAGER LN 355ML</v>
      </c>
      <c r="Z213" s="1" t="n">
        <f aca="false">LEN(Y213)</f>
        <v>45</v>
      </c>
      <c r="AA213" s="1" t="str">
        <f aca="false">Y213</f>
        <v>CERV THEREZOPOLIS GOLD PREMIUM LAGER LN 355ML</v>
      </c>
      <c r="AB213" s="1" t="n">
        <f aca="false">LEN(AA213)</f>
        <v>45</v>
      </c>
    </row>
    <row r="214" customFormat="false" ht="18" hidden="false" customHeight="false" outlineLevel="0" collapsed="false">
      <c r="A214" s="7" t="s">
        <v>753</v>
      </c>
      <c r="B214" s="1" t="s">
        <v>754</v>
      </c>
      <c r="C214" s="1" t="s">
        <v>738</v>
      </c>
      <c r="F214" s="1" t="s">
        <v>27</v>
      </c>
      <c r="H214" s="1" t="s">
        <v>731</v>
      </c>
      <c r="J214" s="1" t="s">
        <v>732</v>
      </c>
      <c r="K214" s="1" t="s">
        <v>733</v>
      </c>
      <c r="M214" s="1" t="s">
        <v>63</v>
      </c>
      <c r="O214" s="1" t="n">
        <v>1</v>
      </c>
      <c r="P214" s="1" t="n">
        <v>500</v>
      </c>
      <c r="Q214" s="1" t="s">
        <v>32</v>
      </c>
      <c r="S214" s="1" t="str">
        <f aca="false">TRIM(_xlfn.CONCAT($F214," ",$G214," ",$H214," ",$I214," ",$J214," ",$K214," ",$L214," ",$M214," ",$N214," ",IF($O214=1,"",$O214&amp;"X"),$P214,$Q214))</f>
        <v>CERVEJA THEREZOPOLIS GOLD PREMIUM LAGER GARRAFA 500ML</v>
      </c>
      <c r="T214" s="1" t="n">
        <f aca="false">LEN(S214)</f>
        <v>53</v>
      </c>
      <c r="U214" s="1" t="str">
        <f aca="false">TRIM(_xlfn.CONCAT(LEFT($F214,4)," ",$G214," ",$H214," ",$I214," ",IF($J214="sem gluten","S/G",IF($J214="ZERO ALCOOL","Z/A",$J214))," ",IF($K214="sem gluten","S/G",IF($K214="ZERO ALCOOL","Z/A",$K214))," ",IF($L214="sem gluten","S/G",IF($L214="ZERO ALCOOL","Z/A",$L214))," ",_xlfn.xlookup($M214,DICIONÁRIO!$G$2:$G$6,DICIONÁRIO!$H$2:$H$6)," ",IFERROR(_xlfn.xlookup($N214,DICIONÁRIO!$J$2,DICIONÁRIO!$K$2),"")," ",IF($O214=1,"",$O214&amp;"X"),$P214,$Q214))</f>
        <v>CERV THEREZOPOLIS GOLD PREMIUM LAGER GF 500ML</v>
      </c>
      <c r="V214" s="1" t="n">
        <f aca="false">LEN(U214)</f>
        <v>45</v>
      </c>
      <c r="W214" s="1" t="n">
        <v>30</v>
      </c>
      <c r="X214" s="1" t="str">
        <f aca="false">IF(V214&lt;=W214,"ok","reduzir mais")</f>
        <v>reduzir mais</v>
      </c>
      <c r="Y214" s="1" t="str">
        <f aca="false">U214</f>
        <v>CERV THEREZOPOLIS GOLD PREMIUM LAGER GF 500ML</v>
      </c>
      <c r="Z214" s="1" t="n">
        <f aca="false">LEN(Y214)</f>
        <v>45</v>
      </c>
      <c r="AA214" s="1" t="str">
        <f aca="false">Y214</f>
        <v>CERV THEREZOPOLIS GOLD PREMIUM LAGER GF 500ML</v>
      </c>
      <c r="AB214" s="1" t="n">
        <f aca="false">LEN(AA214)</f>
        <v>45</v>
      </c>
    </row>
    <row r="215" customFormat="false" ht="18" hidden="false" customHeight="false" outlineLevel="0" collapsed="false">
      <c r="A215" s="7" t="s">
        <v>755</v>
      </c>
      <c r="B215" s="1" t="s">
        <v>740</v>
      </c>
      <c r="C215" s="1" t="s">
        <v>741</v>
      </c>
      <c r="F215" s="1" t="s">
        <v>27</v>
      </c>
      <c r="H215" s="1" t="s">
        <v>731</v>
      </c>
      <c r="J215" s="1" t="s">
        <v>742</v>
      </c>
      <c r="K215" s="1" t="s">
        <v>743</v>
      </c>
      <c r="M215" s="1" t="s">
        <v>63</v>
      </c>
      <c r="O215" s="1" t="n">
        <v>1</v>
      </c>
      <c r="P215" s="1" t="n">
        <v>500</v>
      </c>
      <c r="Q215" s="1" t="s">
        <v>32</v>
      </c>
      <c r="S215" s="1" t="str">
        <f aca="false">TRIM(_xlfn.CONCAT($F215," ",$G215," ",$H215," ",$I215," ",$J215," ",$K215," ",$L215," ",$M215," ",$N215," ",IF($O215=1,"",$O215&amp;"X"),$P215,$Q215))</f>
        <v>CERVEJA THEREZOPOLIS ELFENBEIN WEISSBIER GARRAFA 500ML</v>
      </c>
      <c r="T215" s="1" t="n">
        <f aca="false">LEN(S215)</f>
        <v>54</v>
      </c>
      <c r="U215" s="1" t="str">
        <f aca="false">TRIM(_xlfn.CONCAT(LEFT($F215,4)," ",$G215," ",$H215," ",$I215," ",IF($J215="sem gluten","S/G",IF($J215="ZERO ALCOOL","Z/A",$J215))," ",IF($K215="sem gluten","S/G",IF($K215="ZERO ALCOOL","Z/A",$K215))," ",IF($L215="sem gluten","S/G",IF($L215="ZERO ALCOOL","Z/A",$L215))," ",_xlfn.xlookup($M215,DICIONÁRIO!$G$2:$G$6,DICIONÁRIO!$H$2:$H$6)," ",IFERROR(_xlfn.xlookup($N215,DICIONÁRIO!$J$2,DICIONÁRIO!$K$2),"")," ",IF($O215=1,"",$O215&amp;"X"),$P215,$Q215))</f>
        <v>CERV THEREZOPOLIS ELFENBEIN WEISSBIER GF 500ML</v>
      </c>
      <c r="V215" s="1" t="n">
        <f aca="false">LEN(U215)</f>
        <v>46</v>
      </c>
      <c r="W215" s="1" t="n">
        <v>30</v>
      </c>
      <c r="X215" s="1" t="str">
        <f aca="false">IF(V215&lt;=W215,"ok","reduzir mais")</f>
        <v>reduzir mais</v>
      </c>
      <c r="Y215" s="1" t="str">
        <f aca="false">U215</f>
        <v>CERV THEREZOPOLIS ELFENBEIN WEISSBIER GF 500ML</v>
      </c>
      <c r="Z215" s="1" t="n">
        <f aca="false">LEN(Y215)</f>
        <v>46</v>
      </c>
      <c r="AA215" s="1" t="str">
        <f aca="false">Y215</f>
        <v>CERV THEREZOPOLIS ELFENBEIN WEISSBIER GF 500ML</v>
      </c>
      <c r="AB215" s="1" t="n">
        <f aca="false">LEN(AA215)</f>
        <v>46</v>
      </c>
    </row>
    <row r="216" customFormat="false" ht="18" hidden="false" customHeight="false" outlineLevel="0" collapsed="false">
      <c r="A216" s="7" t="s">
        <v>756</v>
      </c>
      <c r="B216" s="1" t="s">
        <v>757</v>
      </c>
      <c r="C216" s="1" t="s">
        <v>758</v>
      </c>
      <c r="F216" s="1" t="s">
        <v>27</v>
      </c>
      <c r="H216" s="1" t="s">
        <v>731</v>
      </c>
      <c r="J216" s="1" t="s">
        <v>759</v>
      </c>
      <c r="K216" s="1" t="s">
        <v>625</v>
      </c>
      <c r="M216" s="1" t="s">
        <v>63</v>
      </c>
      <c r="O216" s="1" t="n">
        <v>1</v>
      </c>
      <c r="P216" s="1" t="n">
        <v>500</v>
      </c>
      <c r="Q216" s="1" t="s">
        <v>32</v>
      </c>
      <c r="S216" s="1" t="str">
        <f aca="false">TRIM(_xlfn.CONCAT($F216," ",$G216," ",$H216," ",$I216," ",$J216," ",$K216," ",$L216," ",$M216," ",$N216," ",IF($O216=1,"",$O216&amp;"X"),$P216,$Q216))</f>
        <v>CERVEJA THEREZOPOLIS JADE IPA GARRAFA 500ML</v>
      </c>
      <c r="T216" s="1" t="n">
        <f aca="false">LEN(S216)</f>
        <v>43</v>
      </c>
      <c r="U216" s="1" t="str">
        <f aca="false">TRIM(_xlfn.CONCAT(LEFT($F216,4)," ",$G216," ",$H216," ",$I216," ",IF($J216="sem gluten","S/G",IF($J216="ZERO ALCOOL","Z/A",$J216))," ",IF($K216="sem gluten","S/G",IF($K216="ZERO ALCOOL","Z/A",$K216))," ",IF($L216="sem gluten","S/G",IF($L216="ZERO ALCOOL","Z/A",$L216))," ",_xlfn.xlookup($M216,DICIONÁRIO!$G$2:$G$6,DICIONÁRIO!$H$2:$H$6)," ",IFERROR(_xlfn.xlookup($N216,DICIONÁRIO!$J$2,DICIONÁRIO!$K$2),"")," ",IF($O216=1,"",$O216&amp;"X"),$P216,$Q216))</f>
        <v>CERV THEREZOPOLIS JADE IPA GF 500ML</v>
      </c>
      <c r="V216" s="1" t="n">
        <f aca="false">LEN(U216)</f>
        <v>35</v>
      </c>
      <c r="W216" s="1" t="n">
        <v>30</v>
      </c>
      <c r="X216" s="1" t="str">
        <f aca="false">IF(V216&lt;=W216,"ok","reduzir mais")</f>
        <v>reduzir mais</v>
      </c>
      <c r="Y216" s="1" t="str">
        <f aca="false">U216</f>
        <v>CERV THEREZOPOLIS JADE IPA GF 500ML</v>
      </c>
      <c r="Z216" s="1" t="n">
        <f aca="false">LEN(Y216)</f>
        <v>35</v>
      </c>
      <c r="AA216" s="1" t="str">
        <f aca="false">Y216</f>
        <v>CERV THEREZOPOLIS JADE IPA GF 500ML</v>
      </c>
      <c r="AB216" s="1" t="n">
        <f aca="false">LEN(AA216)</f>
        <v>35</v>
      </c>
    </row>
    <row r="217" customFormat="false" ht="18" hidden="false" customHeight="false" outlineLevel="0" collapsed="false">
      <c r="A217" s="7" t="s">
        <v>760</v>
      </c>
      <c r="B217" s="1" t="s">
        <v>761</v>
      </c>
      <c r="C217" s="1" t="s">
        <v>762</v>
      </c>
      <c r="F217" s="1" t="s">
        <v>27</v>
      </c>
      <c r="H217" s="1" t="s">
        <v>731</v>
      </c>
      <c r="J217" s="1" t="s">
        <v>763</v>
      </c>
      <c r="K217" s="1" t="s">
        <v>764</v>
      </c>
      <c r="M217" s="1" t="s">
        <v>63</v>
      </c>
      <c r="O217" s="1" t="n">
        <v>1</v>
      </c>
      <c r="P217" s="1" t="n">
        <v>500</v>
      </c>
      <c r="Q217" s="1" t="s">
        <v>32</v>
      </c>
      <c r="S217" s="1" t="str">
        <f aca="false">TRIM(_xlfn.CONCAT($F217," ",$G217," ",$H217," ",$I217," ",$J217," ",$K217," ",$L217," ",$M217," ",$N217," ",IF($O217=1,"",$O217&amp;"X"),$P217,$Q217))</f>
        <v>CERVEJA THEREZOPOLIS RUBINE BOCK GARRAFA 500ML</v>
      </c>
      <c r="T217" s="1" t="n">
        <f aca="false">LEN(S217)</f>
        <v>46</v>
      </c>
      <c r="U217" s="1" t="str">
        <f aca="false">TRIM(_xlfn.CONCAT(LEFT($F217,4)," ",$G217," ",$H217," ",$I217," ",IF($J217="sem gluten","S/G",IF($J217="ZERO ALCOOL","Z/A",$J217))," ",IF($K217="sem gluten","S/G",IF($K217="ZERO ALCOOL","Z/A",$K217))," ",IF($L217="sem gluten","S/G",IF($L217="ZERO ALCOOL","Z/A",$L217))," ",_xlfn.xlookup($M217,DICIONÁRIO!$G$2:$G$6,DICIONÁRIO!$H$2:$H$6)," ",IFERROR(_xlfn.xlookup($N217,DICIONÁRIO!$J$2,DICIONÁRIO!$K$2),"")," ",IF($O217=1,"",$O217&amp;"X"),$P217,$Q217))</f>
        <v>CERV THEREZOPOLIS RUBINE BOCK GF 500ML</v>
      </c>
      <c r="V217" s="1" t="n">
        <f aca="false">LEN(U217)</f>
        <v>38</v>
      </c>
      <c r="W217" s="1" t="n">
        <v>30</v>
      </c>
      <c r="X217" s="1" t="str">
        <f aca="false">IF(V217&lt;=W217,"ok","reduzir mais")</f>
        <v>reduzir mais</v>
      </c>
      <c r="Y217" s="1" t="str">
        <f aca="false">U217</f>
        <v>CERV THEREZOPOLIS RUBINE BOCK GF 500ML</v>
      </c>
      <c r="Z217" s="1" t="n">
        <f aca="false">LEN(Y217)</f>
        <v>38</v>
      </c>
      <c r="AA217" s="1" t="str">
        <f aca="false">Y217</f>
        <v>CERV THEREZOPOLIS RUBINE BOCK GF 500ML</v>
      </c>
      <c r="AB217" s="1" t="n">
        <f aca="false">LEN(AA217)</f>
        <v>38</v>
      </c>
    </row>
    <row r="218" customFormat="false" ht="18" hidden="false" customHeight="false" outlineLevel="0" collapsed="false">
      <c r="A218" s="7" t="s">
        <v>765</v>
      </c>
      <c r="B218" s="1" t="s">
        <v>766</v>
      </c>
      <c r="C218" s="1" t="s">
        <v>767</v>
      </c>
      <c r="F218" s="1" t="s">
        <v>27</v>
      </c>
      <c r="H218" s="1" t="s">
        <v>768</v>
      </c>
      <c r="J218" s="1" t="s">
        <v>733</v>
      </c>
      <c r="M218" s="1" t="s">
        <v>31</v>
      </c>
      <c r="O218" s="1" t="n">
        <v>1</v>
      </c>
      <c r="P218" s="1" t="n">
        <v>473</v>
      </c>
      <c r="Q218" s="1" t="s">
        <v>32</v>
      </c>
      <c r="S218" s="1" t="str">
        <f aca="false">TRIM(_xlfn.CONCAT($F218," ",$G218," ",$H218," ",$I218," ",$J218," ",$K218," ",$L218," ",$M218," ",$N218," ",IF($O218=1,"",$O218&amp;"X"),$P218,$Q218))</f>
        <v>CERVEJA BELLAVISTA PREMIUM LAGER LATA 473ML</v>
      </c>
      <c r="T218" s="1" t="n">
        <f aca="false">LEN(S218)</f>
        <v>43</v>
      </c>
      <c r="U218" s="1" t="str">
        <f aca="false">TRIM(_xlfn.CONCAT(LEFT($F218,4)," ",$G218," ",$H218," ",$I218," ",IF($J218="sem gluten","S/G",IF($J218="ZERO ALCOOL","Z/A",$J218))," ",IF($K218="sem gluten","S/G",IF($K218="ZERO ALCOOL","Z/A",$K218))," ",IF($L218="sem gluten","S/G",IF($L218="ZERO ALCOOL","Z/A",$L218))," ",_xlfn.xlookup($M218,DICIONÁRIO!$G$2:$G$6,DICIONÁRIO!$H$2:$H$6)," ",IFERROR(_xlfn.xlookup($N218,DICIONÁRIO!$J$2,DICIONÁRIO!$K$2),"")," ",IF($O218=1,"",$O218&amp;"X"),$P218,$Q218))</f>
        <v>CERV BELLAVISTA PREMIUM LAGER LT 473ML</v>
      </c>
      <c r="V218" s="1" t="n">
        <f aca="false">LEN(U218)</f>
        <v>38</v>
      </c>
      <c r="W218" s="1" t="n">
        <v>30</v>
      </c>
      <c r="X218" s="1" t="str">
        <f aca="false">IF(V218&lt;=W218,"ok","reduzir mais")</f>
        <v>reduzir mais</v>
      </c>
      <c r="Y218" s="1" t="str">
        <f aca="false">U218</f>
        <v>CERV BELLAVISTA PREMIUM LAGER LT 473ML</v>
      </c>
      <c r="Z218" s="1" t="n">
        <f aca="false">LEN(Y218)</f>
        <v>38</v>
      </c>
      <c r="AA218" s="1" t="str">
        <f aca="false">Y218</f>
        <v>CERV BELLAVISTA PREMIUM LAGER LT 473ML</v>
      </c>
      <c r="AB218" s="1" t="n">
        <f aca="false">LEN(AA218)</f>
        <v>38</v>
      </c>
    </row>
    <row r="219" customFormat="false" ht="18" hidden="false" customHeight="false" outlineLevel="0" collapsed="false">
      <c r="A219" s="7" t="s">
        <v>769</v>
      </c>
      <c r="B219" s="1" t="s">
        <v>770</v>
      </c>
      <c r="C219" s="1" t="s">
        <v>767</v>
      </c>
      <c r="F219" s="1" t="s">
        <v>27</v>
      </c>
      <c r="H219" s="1" t="s">
        <v>768</v>
      </c>
      <c r="J219" s="1" t="s">
        <v>733</v>
      </c>
      <c r="M219" s="1" t="s">
        <v>31</v>
      </c>
      <c r="O219" s="1" t="n">
        <v>1</v>
      </c>
      <c r="P219" s="1" t="n">
        <v>473</v>
      </c>
      <c r="Q219" s="1" t="s">
        <v>32</v>
      </c>
      <c r="S219" s="1" t="str">
        <f aca="false">TRIM(_xlfn.CONCAT($F219," ",$G219," ",$H219," ",$I219," ",$J219," ",$K219," ",$L219," ",$M219," ",$N219," ",IF($O219=1,"",$O219&amp;"X"),$P219,$Q219))</f>
        <v>CERVEJA BELLAVISTA PREMIUM LAGER LATA 473ML</v>
      </c>
      <c r="T219" s="1" t="n">
        <f aca="false">LEN(S219)</f>
        <v>43</v>
      </c>
      <c r="U219" s="1" t="str">
        <f aca="false">TRIM(_xlfn.CONCAT(LEFT($F219,4)," ",$G219," ",$H219," ",$I219," ",IF($J219="sem gluten","S/G",IF($J219="ZERO ALCOOL","Z/A",$J219))," ",IF($K219="sem gluten","S/G",IF($K219="ZERO ALCOOL","Z/A",$K219))," ",IF($L219="sem gluten","S/G",IF($L219="ZERO ALCOOL","Z/A",$L219))," ",_xlfn.xlookup($M219,DICIONÁRIO!$G$2:$G$6,DICIONÁRIO!$H$2:$H$6)," ",IFERROR(_xlfn.xlookup($N219,DICIONÁRIO!$J$2,DICIONÁRIO!$K$2),"")," ",IF($O219=1,"",$O219&amp;"X"),$P219,$Q219))</f>
        <v>CERV BELLAVISTA PREMIUM LAGER LT 473ML</v>
      </c>
      <c r="V219" s="1" t="n">
        <f aca="false">LEN(U219)</f>
        <v>38</v>
      </c>
      <c r="W219" s="1" t="n">
        <v>30</v>
      </c>
      <c r="X219" s="1" t="str">
        <f aca="false">IF(V219&lt;=W219,"ok","reduzir mais")</f>
        <v>reduzir mais</v>
      </c>
      <c r="Y219" s="1" t="str">
        <f aca="false">U219</f>
        <v>CERV BELLAVISTA PREMIUM LAGER LT 473ML</v>
      </c>
      <c r="Z219" s="1" t="n">
        <f aca="false">LEN(Y219)</f>
        <v>38</v>
      </c>
      <c r="AA219" s="1" t="str">
        <f aca="false">Y219</f>
        <v>CERV BELLAVISTA PREMIUM LAGER LT 473ML</v>
      </c>
      <c r="AB219" s="1" t="n">
        <f aca="false">LEN(AA219)</f>
        <v>38</v>
      </c>
    </row>
    <row r="220" customFormat="false" ht="18" hidden="false" customHeight="false" outlineLevel="0" collapsed="false">
      <c r="A220" s="7" t="s">
        <v>771</v>
      </c>
      <c r="B220" s="1" t="s">
        <v>772</v>
      </c>
      <c r="C220" s="1" t="s">
        <v>773</v>
      </c>
      <c r="F220" s="1" t="s">
        <v>27</v>
      </c>
      <c r="H220" s="1" t="s">
        <v>768</v>
      </c>
      <c r="J220" s="1" t="s">
        <v>774</v>
      </c>
      <c r="M220" s="1" t="s">
        <v>63</v>
      </c>
      <c r="O220" s="1" t="n">
        <v>1</v>
      </c>
      <c r="P220" s="1" t="n">
        <v>500</v>
      </c>
      <c r="Q220" s="1" t="s">
        <v>32</v>
      </c>
      <c r="S220" s="1" t="str">
        <f aca="false">TRIM(_xlfn.CONCAT($F220," ",$G220," ",$H220," ",$I220," ",$J220," ",$K220," ",$L220," ",$M220," ",$N220," ",IF($O220=1,"",$O220&amp;"X"),$P220,$Q220))</f>
        <v>CERVEJA BELLAVISTA AMERICAN IPA GARRAFA 500ML</v>
      </c>
      <c r="T220" s="1" t="n">
        <f aca="false">LEN(S220)</f>
        <v>45</v>
      </c>
      <c r="U220" s="1" t="str">
        <f aca="false">TRIM(_xlfn.CONCAT(LEFT($F220,4)," ",$G220," ",$H220," ",$I220," ",IF($J220="sem gluten","S/G",IF($J220="ZERO ALCOOL","Z/A",$J220))," ",IF($K220="sem gluten","S/G",IF($K220="ZERO ALCOOL","Z/A",$K220))," ",IF($L220="sem gluten","S/G",IF($L220="ZERO ALCOOL","Z/A",$L220))," ",_xlfn.xlookup($M220,DICIONÁRIO!$G$2:$G$6,DICIONÁRIO!$H$2:$H$6)," ",IFERROR(_xlfn.xlookup($N220,DICIONÁRIO!$J$2,DICIONÁRIO!$K$2),"")," ",IF($O220=1,"",$O220&amp;"X"),$P220,$Q220))</f>
        <v>CERV BELLAVISTA AMERICAN IPA GF 500ML</v>
      </c>
      <c r="V220" s="1" t="n">
        <f aca="false">LEN(U220)</f>
        <v>37</v>
      </c>
      <c r="W220" s="1" t="n">
        <v>30</v>
      </c>
      <c r="X220" s="1" t="str">
        <f aca="false">IF(V220&lt;=W220,"ok","reduzir mais")</f>
        <v>reduzir mais</v>
      </c>
      <c r="Y220" s="1" t="str">
        <f aca="false">U220</f>
        <v>CERV BELLAVISTA AMERICAN IPA GF 500ML</v>
      </c>
      <c r="Z220" s="1" t="n">
        <f aca="false">LEN(Y220)</f>
        <v>37</v>
      </c>
      <c r="AA220" s="1" t="str">
        <f aca="false">Y220</f>
        <v>CERV BELLAVISTA AMERICAN IPA GF 500ML</v>
      </c>
      <c r="AB220" s="1" t="n">
        <f aca="false">LEN(AA220)</f>
        <v>37</v>
      </c>
    </row>
    <row r="221" customFormat="false" ht="18" hidden="false" customHeight="false" outlineLevel="0" collapsed="false">
      <c r="A221" s="7" t="s">
        <v>775</v>
      </c>
      <c r="B221" s="1" t="s">
        <v>776</v>
      </c>
      <c r="C221" s="1" t="s">
        <v>777</v>
      </c>
      <c r="F221" s="1" t="s">
        <v>27</v>
      </c>
      <c r="H221" s="1" t="s">
        <v>768</v>
      </c>
      <c r="J221" s="1" t="s">
        <v>778</v>
      </c>
      <c r="M221" s="1" t="s">
        <v>63</v>
      </c>
      <c r="O221" s="1" t="n">
        <v>1</v>
      </c>
      <c r="P221" s="1" t="n">
        <v>500</v>
      </c>
      <c r="Q221" s="1" t="s">
        <v>32</v>
      </c>
      <c r="S221" s="1" t="str">
        <f aca="false">TRIM(_xlfn.CONCAT($F221," ",$G221," ",$H221," ",$I221," ",$J221," ",$K221," ",$L221," ",$M221," ",$N221," ",IF($O221=1,"",$O221&amp;"X"),$P221,$Q221))</f>
        <v>CERVEJA BELLAVISTA WEISS GARRAFA 500ML</v>
      </c>
      <c r="T221" s="1" t="n">
        <f aca="false">LEN(S221)</f>
        <v>38</v>
      </c>
      <c r="U221" s="1" t="str">
        <f aca="false">TRIM(_xlfn.CONCAT(LEFT($F221,4)," ",$G221," ",$H221," ",$I221," ",IF($J221="sem gluten","S/G",IF($J221="ZERO ALCOOL","Z/A",$J221))," ",IF($K221="sem gluten","S/G",IF($K221="ZERO ALCOOL","Z/A",$K221))," ",IF($L221="sem gluten","S/G",IF($L221="ZERO ALCOOL","Z/A",$L221))," ",_xlfn.xlookup($M221,DICIONÁRIO!$G$2:$G$6,DICIONÁRIO!$H$2:$H$6)," ",IFERROR(_xlfn.xlookup($N221,DICIONÁRIO!$J$2,DICIONÁRIO!$K$2),"")," ",IF($O221=1,"",$O221&amp;"X"),$P221,$Q221))</f>
        <v>CERV BELLAVISTA WEISS GF 500ML</v>
      </c>
      <c r="V221" s="1" t="n">
        <f aca="false">LEN(U221)</f>
        <v>30</v>
      </c>
      <c r="W221" s="1" t="n">
        <v>30</v>
      </c>
      <c r="X221" s="1" t="str">
        <f aca="false">IF(V221&lt;=W221,"ok","reduzir mais")</f>
        <v>ok</v>
      </c>
      <c r="Y221" s="1" t="str">
        <f aca="false">U221</f>
        <v>CERV BELLAVISTA WEISS GF 500ML</v>
      </c>
      <c r="Z221" s="1" t="n">
        <f aca="false">LEN(Y221)</f>
        <v>30</v>
      </c>
      <c r="AA221" s="1" t="str">
        <f aca="false">Y221</f>
        <v>CERV BELLAVISTA WEISS GF 500ML</v>
      </c>
      <c r="AB221" s="1" t="n">
        <f aca="false">LEN(AA221)</f>
        <v>30</v>
      </c>
    </row>
    <row r="222" customFormat="false" ht="18" hidden="false" customHeight="false" outlineLevel="0" collapsed="false">
      <c r="A222" s="7" t="s">
        <v>779</v>
      </c>
      <c r="B222" s="1" t="s">
        <v>780</v>
      </c>
      <c r="C222" s="1" t="s">
        <v>781</v>
      </c>
      <c r="F222" s="1" t="s">
        <v>27</v>
      </c>
      <c r="H222" s="1" t="s">
        <v>768</v>
      </c>
      <c r="J222" s="1" t="s">
        <v>782</v>
      </c>
      <c r="M222" s="1" t="s">
        <v>63</v>
      </c>
      <c r="O222" s="1" t="n">
        <v>1</v>
      </c>
      <c r="P222" s="1" t="n">
        <v>500</v>
      </c>
      <c r="Q222" s="1" t="s">
        <v>32</v>
      </c>
      <c r="S222" s="1" t="str">
        <f aca="false">TRIM(_xlfn.CONCAT($F222," ",$G222," ",$H222," ",$I222," ",$J222," ",$K222," ",$L222," ",$M222," ",$N222," ",IF($O222=1,"",$O222&amp;"X"),$P222,$Q222))</f>
        <v>CERVEJA BELLAVISTA BLOND ALE GARRAFA 500ML</v>
      </c>
      <c r="T222" s="1" t="n">
        <f aca="false">LEN(S222)</f>
        <v>42</v>
      </c>
      <c r="U222" s="1" t="str">
        <f aca="false">TRIM(_xlfn.CONCAT(LEFT($F222,4)," ",$G222," ",$H222," ",$I222," ",IF($J222="sem gluten","S/G",IF($J222="ZERO ALCOOL","Z/A",$J222))," ",IF($K222="sem gluten","S/G",IF($K222="ZERO ALCOOL","Z/A",$K222))," ",IF($L222="sem gluten","S/G",IF($L222="ZERO ALCOOL","Z/A",$L222))," ",_xlfn.xlookup($M222,DICIONÁRIO!$G$2:$G$6,DICIONÁRIO!$H$2:$H$6)," ",IFERROR(_xlfn.xlookup($N222,DICIONÁRIO!$J$2,DICIONÁRIO!$K$2),"")," ",IF($O222=1,"",$O222&amp;"X"),$P222,$Q222))</f>
        <v>CERV BELLAVISTA BLOND ALE GF 500ML</v>
      </c>
      <c r="V222" s="1" t="n">
        <f aca="false">LEN(U222)</f>
        <v>34</v>
      </c>
      <c r="W222" s="1" t="n">
        <v>30</v>
      </c>
      <c r="X222" s="1" t="str">
        <f aca="false">IF(V222&lt;=W222,"ok","reduzir mais")</f>
        <v>reduzir mais</v>
      </c>
      <c r="Y222" s="1" t="str">
        <f aca="false">U222</f>
        <v>CERV BELLAVISTA BLOND ALE GF 500ML</v>
      </c>
      <c r="Z222" s="1" t="n">
        <f aca="false">LEN(Y222)</f>
        <v>34</v>
      </c>
      <c r="AA222" s="1" t="str">
        <f aca="false">Y222</f>
        <v>CERV BELLAVISTA BLOND ALE GF 500ML</v>
      </c>
      <c r="AB222" s="1" t="n">
        <f aca="false">LEN(AA222)</f>
        <v>34</v>
      </c>
    </row>
    <row r="223" customFormat="false" ht="18" hidden="false" customHeight="false" outlineLevel="0" collapsed="false">
      <c r="A223" s="7" t="s">
        <v>783</v>
      </c>
      <c r="B223" s="1" t="s">
        <v>784</v>
      </c>
      <c r="C223" s="1" t="s">
        <v>785</v>
      </c>
      <c r="F223" s="1" t="s">
        <v>27</v>
      </c>
      <c r="H223" s="1" t="s">
        <v>768</v>
      </c>
      <c r="J223" s="1" t="s">
        <v>339</v>
      </c>
      <c r="M223" s="1" t="s">
        <v>63</v>
      </c>
      <c r="O223" s="1" t="n">
        <v>1</v>
      </c>
      <c r="P223" s="1" t="n">
        <v>500</v>
      </c>
      <c r="Q223" s="1" t="s">
        <v>32</v>
      </c>
      <c r="S223" s="1" t="str">
        <f aca="false">TRIM(_xlfn.CONCAT($F223," ",$G223," ",$H223," ",$I223," ",$J223," ",$K223," ",$L223," ",$M223," ",$N223," ",IF($O223=1,"",$O223&amp;"X"),$P223,$Q223))</f>
        <v>CERVEJA BELLAVISTA WITBIER GARRAFA 500ML</v>
      </c>
      <c r="T223" s="1" t="n">
        <f aca="false">LEN(S223)</f>
        <v>40</v>
      </c>
      <c r="U223" s="1" t="str">
        <f aca="false">TRIM(_xlfn.CONCAT(LEFT($F223,4)," ",$G223," ",$H223," ",$I223," ",IF($J223="sem gluten","S/G",IF($J223="ZERO ALCOOL","Z/A",$J223))," ",IF($K223="sem gluten","S/G",IF($K223="ZERO ALCOOL","Z/A",$K223))," ",IF($L223="sem gluten","S/G",IF($L223="ZERO ALCOOL","Z/A",$L223))," ",_xlfn.xlookup($M223,DICIONÁRIO!$G$2:$G$6,DICIONÁRIO!$H$2:$H$6)," ",IFERROR(_xlfn.xlookup($N223,DICIONÁRIO!$J$2,DICIONÁRIO!$K$2),"")," ",IF($O223=1,"",$O223&amp;"X"),$P223,$Q223))</f>
        <v>CERV BELLAVISTA WITBIER GF 500ML</v>
      </c>
      <c r="V223" s="1" t="n">
        <f aca="false">LEN(U223)</f>
        <v>32</v>
      </c>
      <c r="W223" s="1" t="n">
        <v>30</v>
      </c>
      <c r="X223" s="1" t="str">
        <f aca="false">IF(V223&lt;=W223,"ok","reduzir mais")</f>
        <v>reduzir mais</v>
      </c>
      <c r="Y223" s="1" t="str">
        <f aca="false">U223</f>
        <v>CERV BELLAVISTA WITBIER GF 500ML</v>
      </c>
      <c r="Z223" s="1" t="n">
        <f aca="false">LEN(Y223)</f>
        <v>32</v>
      </c>
      <c r="AA223" s="1" t="str">
        <f aca="false">Y223</f>
        <v>CERV BELLAVISTA WITBIER GF 500ML</v>
      </c>
      <c r="AB223" s="1" t="n">
        <f aca="false">LEN(AA223)</f>
        <v>32</v>
      </c>
    </row>
    <row r="224" customFormat="false" ht="18" hidden="false" customHeight="false" outlineLevel="0" collapsed="false">
      <c r="A224" s="7" t="s">
        <v>786</v>
      </c>
      <c r="B224" s="1" t="s">
        <v>787</v>
      </c>
      <c r="C224" s="1" t="s">
        <v>788</v>
      </c>
      <c r="F224" s="1" t="s">
        <v>27</v>
      </c>
      <c r="H224" s="1" t="s">
        <v>789</v>
      </c>
      <c r="J224" s="1" t="s">
        <v>790</v>
      </c>
      <c r="M224" s="1" t="s">
        <v>49</v>
      </c>
      <c r="O224" s="1" t="n">
        <v>1</v>
      </c>
      <c r="P224" s="1" t="n">
        <v>355</v>
      </c>
      <c r="Q224" s="1" t="s">
        <v>32</v>
      </c>
      <c r="S224" s="1" t="str">
        <f aca="false">TRIM(_xlfn.CONCAT($F224," ",$G224," ",$H224," ",$I224," ",$J224," ",$K224," ",$L224," ",$M224," ",$N224," ",IF($O224=1,"",$O224&amp;"X"),$P224,$Q224))</f>
        <v>CERVEJA PETRA PREMIUM ESCURA LONG NECK 355ML</v>
      </c>
      <c r="T224" s="1" t="n">
        <f aca="false">LEN(S224)</f>
        <v>44</v>
      </c>
      <c r="U224" s="1" t="str">
        <f aca="false">TRIM(_xlfn.CONCAT(LEFT($F224,4)," ",$G224," ",$H224," ",$I224," ",IF($J224="sem gluten","S/G",IF($J224="ZERO ALCOOL","Z/A",$J224))," ",IF($K224="sem gluten","S/G",IF($K224="ZERO ALCOOL","Z/A",$K224))," ",IF($L224="sem gluten","S/G",IF($L224="ZERO ALCOOL","Z/A",$L224))," ",_xlfn.xlookup($M224,DICIONÁRIO!$G$2:$G$6,DICIONÁRIO!$H$2:$H$6)," ",IFERROR(_xlfn.xlookup($N224,DICIONÁRIO!$J$2,DICIONÁRIO!$K$2),"")," ",IF($O224=1,"",$O224&amp;"X"),$P224,$Q224))</f>
        <v>CERV PETRA PREMIUM ESCURA LN 355ML</v>
      </c>
      <c r="V224" s="1" t="n">
        <f aca="false">LEN(U224)</f>
        <v>34</v>
      </c>
      <c r="W224" s="1" t="n">
        <v>30</v>
      </c>
      <c r="X224" s="1" t="str">
        <f aca="false">IF(V224&lt;=W224,"ok","reduzir mais")</f>
        <v>reduzir mais</v>
      </c>
      <c r="Y224" s="1" t="str">
        <f aca="false">U224</f>
        <v>CERV PETRA PREMIUM ESCURA LN 355ML</v>
      </c>
      <c r="Z224" s="1" t="n">
        <f aca="false">LEN(Y224)</f>
        <v>34</v>
      </c>
      <c r="AA224" s="1" t="str">
        <f aca="false">Y224</f>
        <v>CERV PETRA PREMIUM ESCURA LN 355ML</v>
      </c>
      <c r="AB224" s="1" t="n">
        <f aca="false">LEN(AA224)</f>
        <v>34</v>
      </c>
    </row>
    <row r="225" customFormat="false" ht="18" hidden="false" customHeight="false" outlineLevel="0" collapsed="false">
      <c r="A225" s="7" t="s">
        <v>791</v>
      </c>
      <c r="B225" s="1" t="s">
        <v>792</v>
      </c>
      <c r="C225" s="1" t="s">
        <v>793</v>
      </c>
      <c r="F225" s="1" t="s">
        <v>27</v>
      </c>
      <c r="H225" s="1" t="s">
        <v>789</v>
      </c>
      <c r="J225" s="1" t="s">
        <v>790</v>
      </c>
      <c r="M225" s="1" t="s">
        <v>31</v>
      </c>
      <c r="O225" s="1" t="n">
        <v>1</v>
      </c>
      <c r="P225" s="1" t="n">
        <v>350</v>
      </c>
      <c r="Q225" s="1" t="s">
        <v>32</v>
      </c>
      <c r="S225" s="1" t="str">
        <f aca="false">TRIM(_xlfn.CONCAT($F225," ",$G225," ",$H225," ",$I225," ",$J225," ",$K225," ",$L225," ",$M225," ",$N225," ",IF($O225=1,"",$O225&amp;"X"),$P225,$Q225))</f>
        <v>CERVEJA PETRA PREMIUM ESCURA LATA 350ML</v>
      </c>
      <c r="T225" s="1" t="n">
        <f aca="false">LEN(S225)</f>
        <v>39</v>
      </c>
      <c r="U225" s="1" t="str">
        <f aca="false">TRIM(_xlfn.CONCAT(LEFT($F225,4)," ",$G225," ",$H225," ",$I225," ",IF($J225="sem gluten","S/G",IF($J225="ZERO ALCOOL","Z/A",$J225))," ",IF($K225="sem gluten","S/G",IF($K225="ZERO ALCOOL","Z/A",$K225))," ",IF($L225="sem gluten","S/G",IF($L225="ZERO ALCOOL","Z/A",$L225))," ",_xlfn.xlookup($M225,DICIONÁRIO!$G$2:$G$6,DICIONÁRIO!$H$2:$H$6)," ",IFERROR(_xlfn.xlookup($N225,DICIONÁRIO!$J$2,DICIONÁRIO!$K$2),"")," ",IF($O225=1,"",$O225&amp;"X"),$P225,$Q225))</f>
        <v>CERV PETRA PREMIUM ESCURA LT 350ML</v>
      </c>
      <c r="V225" s="1" t="n">
        <f aca="false">LEN(U225)</f>
        <v>34</v>
      </c>
      <c r="W225" s="1" t="n">
        <v>30</v>
      </c>
      <c r="X225" s="1" t="str">
        <f aca="false">IF(V225&lt;=W225,"ok","reduzir mais")</f>
        <v>reduzir mais</v>
      </c>
      <c r="Y225" s="1" t="str">
        <f aca="false">U225</f>
        <v>CERV PETRA PREMIUM ESCURA LT 350ML</v>
      </c>
      <c r="Z225" s="1" t="n">
        <f aca="false">LEN(Y225)</f>
        <v>34</v>
      </c>
      <c r="AA225" s="1" t="str">
        <f aca="false">Y225</f>
        <v>CERV PETRA PREMIUM ESCURA LT 350ML</v>
      </c>
      <c r="AB225" s="1" t="n">
        <f aca="false">LEN(AA225)</f>
        <v>34</v>
      </c>
    </row>
    <row r="226" customFormat="false" ht="18" hidden="false" customHeight="false" outlineLevel="0" collapsed="false">
      <c r="A226" s="7" t="s">
        <v>794</v>
      </c>
      <c r="B226" s="1" t="s">
        <v>795</v>
      </c>
      <c r="C226" s="1" t="s">
        <v>796</v>
      </c>
      <c r="D226" s="1" t="s">
        <v>797</v>
      </c>
      <c r="F226" s="1" t="s">
        <v>27</v>
      </c>
      <c r="H226" s="1" t="s">
        <v>798</v>
      </c>
      <c r="J226" s="1" t="s">
        <v>177</v>
      </c>
      <c r="M226" s="1" t="s">
        <v>31</v>
      </c>
      <c r="O226" s="1" t="n">
        <v>1</v>
      </c>
      <c r="P226" s="1" t="n">
        <v>350</v>
      </c>
      <c r="Q226" s="1" t="s">
        <v>32</v>
      </c>
      <c r="S226" s="1" t="str">
        <f aca="false">TRIM(_xlfn.CONCAT($F226," ",$G226," ",$H226," ",$I226," ",$J226," ",$K226," ",$L226," ",$M226," ",$N226," ",IF($O226=1,"",$O226&amp;"X"),$P226,$Q226))</f>
        <v>CERVEJA ITAIPAVA MALZBIER LATA 350ML</v>
      </c>
      <c r="T226" s="1" t="n">
        <f aca="false">LEN(S226)</f>
        <v>36</v>
      </c>
      <c r="U226" s="1" t="str">
        <f aca="false">TRIM(_xlfn.CONCAT(LEFT($F226,4)," ",$G226," ",$H226," ",$I226," ",IF($J226="sem gluten","S/G",IF($J226="ZERO ALCOOL","Z/A",$J226))," ",IF($K226="sem gluten","S/G",IF($K226="ZERO ALCOOL","Z/A",$K226))," ",IF($L226="sem gluten","S/G",IF($L226="ZERO ALCOOL","Z/A",$L226))," ",_xlfn.xlookup($M226,DICIONÁRIO!$G$2:$G$6,DICIONÁRIO!$H$2:$H$6)," ",IFERROR(_xlfn.xlookup($N226,DICIONÁRIO!$J$2,DICIONÁRIO!$K$2),"")," ",IF($O226=1,"",$O226&amp;"X"),$P226,$Q226))</f>
        <v>CERV ITAIPAVA MALZBIER LT 350ML</v>
      </c>
      <c r="V226" s="1" t="n">
        <f aca="false">LEN(U226)</f>
        <v>31</v>
      </c>
      <c r="W226" s="1" t="n">
        <v>30</v>
      </c>
      <c r="X226" s="1" t="str">
        <f aca="false">IF(V226&lt;=W226,"ok","reduzir mais")</f>
        <v>reduzir mais</v>
      </c>
      <c r="Y226" s="1" t="str">
        <f aca="false">U226</f>
        <v>CERV ITAIPAVA MALZBIER LT 350ML</v>
      </c>
      <c r="Z226" s="1" t="n">
        <f aca="false">LEN(Y226)</f>
        <v>31</v>
      </c>
      <c r="AA226" s="1" t="str">
        <f aca="false">Y226</f>
        <v>CERV ITAIPAVA MALZBIER LT 350ML</v>
      </c>
      <c r="AB226" s="1" t="n">
        <f aca="false">LEN(AA226)</f>
        <v>31</v>
      </c>
    </row>
    <row r="227" customFormat="false" ht="18" hidden="false" customHeight="false" outlineLevel="0" collapsed="false">
      <c r="A227" s="1" t="s">
        <v>799</v>
      </c>
      <c r="C227" s="1" t="s">
        <v>796</v>
      </c>
      <c r="D227" s="1" t="s">
        <v>800</v>
      </c>
      <c r="F227" s="1" t="s">
        <v>27</v>
      </c>
      <c r="H227" s="1" t="s">
        <v>798</v>
      </c>
      <c r="J227" s="1" t="s">
        <v>177</v>
      </c>
      <c r="M227" s="1" t="s">
        <v>31</v>
      </c>
      <c r="O227" s="1" t="n">
        <v>12</v>
      </c>
      <c r="P227" s="1" t="n">
        <v>350</v>
      </c>
      <c r="Q227" s="1" t="s">
        <v>32</v>
      </c>
      <c r="S227" s="1" t="str">
        <f aca="false">TRIM(_xlfn.CONCAT($F227," ",$G227," ",$H227," ",$I227," ",$J227," ",$K227," ",$L227," ",$M227," ",$N227," ",IF($O227=1,"",$O227&amp;"X"),$P227,$Q227))</f>
        <v>CERVEJA ITAIPAVA MALZBIER LATA 12X350ML</v>
      </c>
      <c r="T227" s="1" t="n">
        <f aca="false">LEN(S227)</f>
        <v>39</v>
      </c>
      <c r="U227" s="1" t="str">
        <f aca="false">TRIM(_xlfn.CONCAT(LEFT($F227,4)," ",$G227," ",$H227," ",$I227," ",IF($J227="sem gluten","S/G",IF($J227="ZERO ALCOOL","Z/A",$J227))," ",IF($K227="sem gluten","S/G",IF($K227="ZERO ALCOOL","Z/A",$K227))," ",IF($L227="sem gluten","S/G",IF($L227="ZERO ALCOOL","Z/A",$L227))," ",_xlfn.xlookup($M227,DICIONÁRIO!$G$2:$G$6,DICIONÁRIO!$H$2:$H$6)," ",IFERROR(_xlfn.xlookup($N227,DICIONÁRIO!$J$2,DICIONÁRIO!$K$2),"")," ",IF($O227=1,"",$O227&amp;"X"),$P227,$Q227))</f>
        <v>CERV ITAIPAVA MALZBIER LT 12X350ML</v>
      </c>
      <c r="V227" s="1" t="n">
        <f aca="false">LEN(U227)</f>
        <v>34</v>
      </c>
      <c r="W227" s="1" t="n">
        <v>30</v>
      </c>
      <c r="X227" s="1" t="str">
        <f aca="false">IF(V227&lt;=W227,"ok","reduzir mais")</f>
        <v>reduzir mais</v>
      </c>
      <c r="Y227" s="1" t="str">
        <f aca="false">U227</f>
        <v>CERV ITAIPAVA MALZBIER LT 12X350ML</v>
      </c>
      <c r="Z227" s="1" t="n">
        <f aca="false">LEN(Y227)</f>
        <v>34</v>
      </c>
      <c r="AA227" s="1" t="str">
        <f aca="false">Y227</f>
        <v>CERV ITAIPAVA MALZBIER LT 12X350ML</v>
      </c>
      <c r="AB227" s="1" t="n">
        <f aca="false">LEN(AA227)</f>
        <v>34</v>
      </c>
    </row>
    <row r="228" customFormat="false" ht="18" hidden="false" customHeight="false" outlineLevel="0" collapsed="false">
      <c r="A228" s="7" t="s">
        <v>801</v>
      </c>
      <c r="B228" s="1" t="s">
        <v>802</v>
      </c>
      <c r="C228" s="1" t="s">
        <v>803</v>
      </c>
      <c r="F228" s="1" t="s">
        <v>27</v>
      </c>
      <c r="H228" s="1" t="s">
        <v>798</v>
      </c>
      <c r="M228" s="1" t="s">
        <v>31</v>
      </c>
      <c r="O228" s="1" t="n">
        <v>1</v>
      </c>
      <c r="P228" s="1" t="n">
        <v>473</v>
      </c>
      <c r="Q228" s="1" t="s">
        <v>32</v>
      </c>
      <c r="S228" s="1" t="str">
        <f aca="false">TRIM(_xlfn.CONCAT($F228," ",$G228," ",$H228," ",$I228," ",$J228," ",$K228," ",$L228," ",$M228," ",$N228," ",IF($O228=1,"",$O228&amp;"X"),$P228,$Q228))</f>
        <v>CERVEJA ITAIPAVA LATA 473ML</v>
      </c>
      <c r="T228" s="1" t="n">
        <f aca="false">LEN(S228)</f>
        <v>27</v>
      </c>
      <c r="U228" s="1" t="str">
        <f aca="false">TRIM(_xlfn.CONCAT(LEFT($F228,4)," ",$G228," ",$H228," ",$I228," ",IF($J228="sem gluten","S/G",IF($J228="ZERO ALCOOL","Z/A",$J228))," ",IF($K228="sem gluten","S/G",IF($K228="ZERO ALCOOL","Z/A",$K228))," ",IF($L228="sem gluten","S/G",IF($L228="ZERO ALCOOL","Z/A",$L228))," ",_xlfn.xlookup($M228,DICIONÁRIO!$G$2:$G$6,DICIONÁRIO!$H$2:$H$6)," ",IFERROR(_xlfn.xlookup($N228,DICIONÁRIO!$J$2,DICIONÁRIO!$K$2),"")," ",IF($O228=1,"",$O228&amp;"X"),$P228,$Q228))</f>
        <v>CERV ITAIPAVA LT 473ML</v>
      </c>
      <c r="V228" s="1" t="n">
        <f aca="false">LEN(U228)</f>
        <v>22</v>
      </c>
      <c r="W228" s="1" t="n">
        <v>30</v>
      </c>
      <c r="X228" s="1" t="str">
        <f aca="false">IF(V228&lt;=W228,"ok","reduzir mais")</f>
        <v>ok</v>
      </c>
      <c r="Y228" s="1" t="str">
        <f aca="false">U228</f>
        <v>CERV ITAIPAVA LT 473ML</v>
      </c>
      <c r="Z228" s="1" t="n">
        <f aca="false">LEN(Y228)</f>
        <v>22</v>
      </c>
      <c r="AA228" s="1" t="str">
        <f aca="false">Y228</f>
        <v>CERV ITAIPAVA LT 473ML</v>
      </c>
      <c r="AB228" s="1" t="n">
        <f aca="false">LEN(AA228)</f>
        <v>22</v>
      </c>
    </row>
    <row r="229" customFormat="false" ht="18" hidden="false" customHeight="false" outlineLevel="0" collapsed="false">
      <c r="A229" s="7" t="s">
        <v>804</v>
      </c>
      <c r="B229" s="1" t="s">
        <v>805</v>
      </c>
      <c r="C229" s="1" t="s">
        <v>793</v>
      </c>
      <c r="F229" s="1" t="s">
        <v>27</v>
      </c>
      <c r="H229" s="1" t="s">
        <v>789</v>
      </c>
      <c r="J229" s="1" t="s">
        <v>790</v>
      </c>
      <c r="M229" s="1" t="s">
        <v>31</v>
      </c>
      <c r="O229" s="1" t="n">
        <v>1</v>
      </c>
      <c r="P229" s="1" t="n">
        <v>350</v>
      </c>
      <c r="Q229" s="1" t="s">
        <v>32</v>
      </c>
      <c r="S229" s="1" t="str">
        <f aca="false">TRIM(_xlfn.CONCAT($F229," ",$G229," ",$H229," ",$I229," ",$J229," ",$K229," ",$L229," ",$M229," ",$N229," ",IF($O229=1,"",$O229&amp;"X"),$P229,$Q229))</f>
        <v>CERVEJA PETRA PREMIUM ESCURA LATA 350ML</v>
      </c>
      <c r="T229" s="1" t="n">
        <f aca="false">LEN(S229)</f>
        <v>39</v>
      </c>
      <c r="U229" s="1" t="str">
        <f aca="false">TRIM(_xlfn.CONCAT(LEFT($F229,4)," ",$G229," ",$H229," ",$I229," ",IF($J229="sem gluten","S/G",IF($J229="ZERO ALCOOL","Z/A",$J229))," ",IF($K229="sem gluten","S/G",IF($K229="ZERO ALCOOL","Z/A",$K229))," ",IF($L229="sem gluten","S/G",IF($L229="ZERO ALCOOL","Z/A",$L229))," ",_xlfn.xlookup($M229,DICIONÁRIO!$G$2:$G$6,DICIONÁRIO!$H$2:$H$6)," ",IFERROR(_xlfn.xlookup($N229,DICIONÁRIO!$J$2,DICIONÁRIO!$K$2),"")," ",IF($O229=1,"",$O229&amp;"X"),$P229,$Q229))</f>
        <v>CERV PETRA PREMIUM ESCURA LT 350ML</v>
      </c>
      <c r="V229" s="1" t="n">
        <f aca="false">LEN(U229)</f>
        <v>34</v>
      </c>
      <c r="W229" s="1" t="n">
        <v>30</v>
      </c>
      <c r="X229" s="1" t="str">
        <f aca="false">IF(V229&lt;=W229,"ok","reduzir mais")</f>
        <v>reduzir mais</v>
      </c>
      <c r="Y229" s="1" t="str">
        <f aca="false">U229</f>
        <v>CERV PETRA PREMIUM ESCURA LT 350ML</v>
      </c>
      <c r="Z229" s="1" t="n">
        <f aca="false">LEN(Y229)</f>
        <v>34</v>
      </c>
      <c r="AA229" s="1" t="str">
        <f aca="false">Y229</f>
        <v>CERV PETRA PREMIUM ESCURA LT 350ML</v>
      </c>
      <c r="AB229" s="1" t="n">
        <f aca="false">LEN(AA229)</f>
        <v>34</v>
      </c>
    </row>
    <row r="230" customFormat="false" ht="18" hidden="false" customHeight="false" outlineLevel="0" collapsed="false">
      <c r="A230" s="7" t="s">
        <v>806</v>
      </c>
      <c r="B230" s="1" t="s">
        <v>807</v>
      </c>
      <c r="C230" s="1" t="s">
        <v>808</v>
      </c>
      <c r="F230" s="1" t="s">
        <v>27</v>
      </c>
      <c r="H230" s="1" t="s">
        <v>798</v>
      </c>
      <c r="J230" s="1" t="s">
        <v>197</v>
      </c>
      <c r="M230" s="1" t="s">
        <v>31</v>
      </c>
      <c r="O230" s="1" t="n">
        <v>1</v>
      </c>
      <c r="P230" s="1" t="n">
        <v>350</v>
      </c>
      <c r="Q230" s="1" t="s">
        <v>32</v>
      </c>
      <c r="S230" s="1" t="str">
        <f aca="false">TRIM(_xlfn.CONCAT($F230," ",$G230," ",$H230," ",$I230," ",$J230," ",$K230," ",$L230," ",$M230," ",$N230," ",IF($O230=1,"",$O230&amp;"X"),$P230,$Q230))</f>
        <v>CERVEJA ITAIPAVA ZERO ALCOOL LATA 350ML</v>
      </c>
      <c r="T230" s="1" t="n">
        <f aca="false">LEN(S230)</f>
        <v>39</v>
      </c>
      <c r="U230" s="1" t="str">
        <f aca="false">TRIM(_xlfn.CONCAT(LEFT($F230,4)," ",$G230," ",$H230," ",$I230," ",IF($J230="sem gluten","S/G",IF($J230="ZERO ALCOOL","Z/A",$J230))," ",IF($K230="sem gluten","S/G",IF($K230="ZERO ALCOOL","Z/A",$K230))," ",IF($L230="sem gluten","S/G",IF($L230="ZERO ALCOOL","Z/A",$L230))," ",_xlfn.xlookup($M230,DICIONÁRIO!$G$2:$G$6,DICIONÁRIO!$H$2:$H$6)," ",IFERROR(_xlfn.xlookup($N230,DICIONÁRIO!$J$2,DICIONÁRIO!$K$2),"")," ",IF($O230=1,"",$O230&amp;"X"),$P230,$Q230))</f>
        <v>CERV ITAIPAVA Z/A LT 350ML</v>
      </c>
      <c r="V230" s="1" t="n">
        <f aca="false">LEN(U230)</f>
        <v>26</v>
      </c>
      <c r="W230" s="1" t="n">
        <v>30</v>
      </c>
      <c r="X230" s="1" t="str">
        <f aca="false">IF(V230&lt;=W230,"ok","reduzir mais")</f>
        <v>ok</v>
      </c>
      <c r="Y230" s="1" t="str">
        <f aca="false">U230</f>
        <v>CERV ITAIPAVA Z/A LT 350ML</v>
      </c>
      <c r="Z230" s="1" t="n">
        <f aca="false">LEN(Y230)</f>
        <v>26</v>
      </c>
      <c r="AA230" s="1" t="str">
        <f aca="false">Y230</f>
        <v>CERV ITAIPAVA Z/A LT 350ML</v>
      </c>
      <c r="AB230" s="1" t="n">
        <f aca="false">LEN(AA230)</f>
        <v>26</v>
      </c>
    </row>
    <row r="231" customFormat="false" ht="18" hidden="false" customHeight="false" outlineLevel="0" collapsed="false">
      <c r="A231" s="7" t="s">
        <v>809</v>
      </c>
      <c r="B231" s="1" t="s">
        <v>810</v>
      </c>
      <c r="C231" s="1" t="s">
        <v>808</v>
      </c>
      <c r="F231" s="1" t="s">
        <v>27</v>
      </c>
      <c r="H231" s="1" t="s">
        <v>798</v>
      </c>
      <c r="J231" s="1" t="s">
        <v>197</v>
      </c>
      <c r="M231" s="1" t="s">
        <v>31</v>
      </c>
      <c r="O231" s="1" t="n">
        <v>1</v>
      </c>
      <c r="P231" s="1" t="n">
        <v>350</v>
      </c>
      <c r="Q231" s="1" t="s">
        <v>32</v>
      </c>
      <c r="S231" s="1" t="str">
        <f aca="false">TRIM(_xlfn.CONCAT($F231," ",$G231," ",$H231," ",$I231," ",$J231," ",$K231," ",$L231," ",$M231," ",$N231," ",IF($O231=1,"",$O231&amp;"X"),$P231,$Q231))</f>
        <v>CERVEJA ITAIPAVA ZERO ALCOOL LATA 350ML</v>
      </c>
      <c r="T231" s="1" t="n">
        <f aca="false">LEN(S231)</f>
        <v>39</v>
      </c>
      <c r="U231" s="1" t="str">
        <f aca="false">TRIM(_xlfn.CONCAT(LEFT($F231,4)," ",$G231," ",$H231," ",$I231," ",IF($J231="sem gluten","S/G",IF($J231="ZERO ALCOOL","Z/A",$J231))," ",IF($K231="sem gluten","S/G",IF($K231="ZERO ALCOOL","Z/A",$K231))," ",IF($L231="sem gluten","S/G",IF($L231="ZERO ALCOOL","Z/A",$L231))," ",_xlfn.xlookup($M231,DICIONÁRIO!$G$2:$G$6,DICIONÁRIO!$H$2:$H$6)," ",IFERROR(_xlfn.xlookup($N231,DICIONÁRIO!$J$2,DICIONÁRIO!$K$2),"")," ",IF($O231=1,"",$O231&amp;"X"),$P231,$Q231))</f>
        <v>CERV ITAIPAVA Z/A LT 350ML</v>
      </c>
      <c r="V231" s="1" t="n">
        <f aca="false">LEN(U231)</f>
        <v>26</v>
      </c>
      <c r="W231" s="1" t="n">
        <v>30</v>
      </c>
      <c r="X231" s="1" t="str">
        <f aca="false">IF(V231&lt;=W231,"ok","reduzir mais")</f>
        <v>ok</v>
      </c>
      <c r="Y231" s="1" t="str">
        <f aca="false">U231</f>
        <v>CERV ITAIPAVA Z/A LT 350ML</v>
      </c>
      <c r="Z231" s="1" t="n">
        <f aca="false">LEN(Y231)</f>
        <v>26</v>
      </c>
      <c r="AA231" s="1" t="str">
        <f aca="false">Y231</f>
        <v>CERV ITAIPAVA Z/A LT 350ML</v>
      </c>
      <c r="AB231" s="1" t="n">
        <f aca="false">LEN(AA231)</f>
        <v>26</v>
      </c>
    </row>
    <row r="232" customFormat="false" ht="18" hidden="false" customHeight="false" outlineLevel="0" collapsed="false">
      <c r="A232" s="7" t="s">
        <v>811</v>
      </c>
      <c r="B232" s="1" t="s">
        <v>812</v>
      </c>
      <c r="C232" s="1" t="s">
        <v>808</v>
      </c>
      <c r="F232" s="1" t="s">
        <v>27</v>
      </c>
      <c r="H232" s="1" t="s">
        <v>798</v>
      </c>
      <c r="J232" s="1" t="s">
        <v>197</v>
      </c>
      <c r="M232" s="1" t="s">
        <v>31</v>
      </c>
      <c r="O232" s="1" t="n">
        <v>12</v>
      </c>
      <c r="P232" s="1" t="n">
        <v>350</v>
      </c>
      <c r="Q232" s="1" t="s">
        <v>32</v>
      </c>
      <c r="S232" s="1" t="str">
        <f aca="false">TRIM(_xlfn.CONCAT($F232," ",$G232," ",$H232," ",$I232," ",$J232," ",$K232," ",$L232," ",$M232," ",$N232," ",IF($O232=1,"",$O232&amp;"X"),$P232,$Q232))</f>
        <v>CERVEJA ITAIPAVA ZERO ALCOOL LATA 12X350ML</v>
      </c>
      <c r="T232" s="1" t="n">
        <f aca="false">LEN(S232)</f>
        <v>42</v>
      </c>
      <c r="U232" s="1" t="str">
        <f aca="false">TRIM(_xlfn.CONCAT(LEFT($F232,4)," ",$G232," ",$H232," ",$I232," ",IF($J232="sem gluten","S/G",IF($J232="ZERO ALCOOL","Z/A",$J232))," ",IF($K232="sem gluten","S/G",IF($K232="ZERO ALCOOL","Z/A",$K232))," ",IF($L232="sem gluten","S/G",IF($L232="ZERO ALCOOL","Z/A",$L232))," ",_xlfn.xlookup($M232,DICIONÁRIO!$G$2:$G$6,DICIONÁRIO!$H$2:$H$6)," ",IFERROR(_xlfn.xlookup($N232,DICIONÁRIO!$J$2,DICIONÁRIO!$K$2),"")," ",IF($O232=1,"",$O232&amp;"X"),$P232,$Q232))</f>
        <v>CERV ITAIPAVA Z/A LT 12X350ML</v>
      </c>
      <c r="V232" s="1" t="n">
        <f aca="false">LEN(U232)</f>
        <v>29</v>
      </c>
      <c r="W232" s="1" t="n">
        <v>30</v>
      </c>
      <c r="X232" s="1" t="str">
        <f aca="false">IF(V232&lt;=W232,"ok","reduzir mais")</f>
        <v>ok</v>
      </c>
      <c r="Y232" s="1" t="str">
        <f aca="false">U232</f>
        <v>CERV ITAIPAVA Z/A LT 12X350ML</v>
      </c>
      <c r="Z232" s="1" t="n">
        <f aca="false">LEN(Y232)</f>
        <v>29</v>
      </c>
      <c r="AA232" s="1" t="str">
        <f aca="false">Y232</f>
        <v>CERV ITAIPAVA Z/A LT 12X350ML</v>
      </c>
      <c r="AB232" s="1" t="n">
        <f aca="false">LEN(AA232)</f>
        <v>29</v>
      </c>
    </row>
    <row r="233" customFormat="false" ht="18" hidden="false" customHeight="false" outlineLevel="0" collapsed="false">
      <c r="A233" s="1" t="s">
        <v>813</v>
      </c>
      <c r="C233" s="1" t="s">
        <v>814</v>
      </c>
      <c r="D233" s="1" t="s">
        <v>815</v>
      </c>
      <c r="F233" s="1" t="s">
        <v>27</v>
      </c>
      <c r="H233" s="1" t="s">
        <v>789</v>
      </c>
      <c r="J233" s="1" t="s">
        <v>29</v>
      </c>
      <c r="M233" s="1" t="s">
        <v>31</v>
      </c>
      <c r="O233" s="1" t="n">
        <v>1</v>
      </c>
      <c r="P233" s="1" t="n">
        <v>350</v>
      </c>
      <c r="Q233" s="1" t="s">
        <v>32</v>
      </c>
      <c r="S233" s="1" t="str">
        <f aca="false">TRIM(_xlfn.CONCAT($F233," ",$G233," ",$H233," ",$I233," ",$J233," ",$K233," ",$L233," ",$M233," ",$N233," ",IF($O233=1,"",$O233&amp;"X"),$P233,$Q233))</f>
        <v>CERVEJA PETRA PURO MALTE LATA 350ML</v>
      </c>
      <c r="T233" s="1" t="n">
        <f aca="false">LEN(S233)</f>
        <v>35</v>
      </c>
      <c r="U233" s="1" t="str">
        <f aca="false">TRIM(_xlfn.CONCAT(LEFT($F233,4)," ",$G233," ",$H233," ",$I233," ",IF($J233="sem gluten","S/G",IF($J233="ZERO ALCOOL","Z/A",$J233))," ",IF($K233="sem gluten","S/G",IF($K233="ZERO ALCOOL","Z/A",$K233))," ",IF($L233="sem gluten","S/G",IF($L233="ZERO ALCOOL","Z/A",$L233))," ",_xlfn.xlookup($M233,DICIONÁRIO!$G$2:$G$6,DICIONÁRIO!$H$2:$H$6)," ",IFERROR(_xlfn.xlookup($N233,DICIONÁRIO!$J$2,DICIONÁRIO!$K$2),"")," ",IF($O233=1,"",$O233&amp;"X"),$P233,$Q233))</f>
        <v>CERV PETRA PURO MALTE LT 350ML</v>
      </c>
      <c r="V233" s="1" t="n">
        <f aca="false">LEN(U233)</f>
        <v>30</v>
      </c>
      <c r="W233" s="1" t="n">
        <v>30</v>
      </c>
      <c r="X233" s="1" t="str">
        <f aca="false">IF(V233&lt;=W233,"ok","reduzir mais")</f>
        <v>ok</v>
      </c>
      <c r="Y233" s="1" t="str">
        <f aca="false">U233</f>
        <v>CERV PETRA PURO MALTE LT 350ML</v>
      </c>
      <c r="Z233" s="1" t="n">
        <f aca="false">LEN(Y233)</f>
        <v>30</v>
      </c>
      <c r="AA233" s="1" t="str">
        <f aca="false">Y233</f>
        <v>CERV PETRA PURO MALTE LT 350ML</v>
      </c>
      <c r="AB233" s="1" t="n">
        <f aca="false">LEN(AA233)</f>
        <v>30</v>
      </c>
    </row>
    <row r="234" customFormat="false" ht="18" hidden="false" customHeight="false" outlineLevel="0" collapsed="false">
      <c r="A234" s="7" t="s">
        <v>816</v>
      </c>
      <c r="B234" s="1" t="s">
        <v>817</v>
      </c>
      <c r="C234" s="1" t="s">
        <v>818</v>
      </c>
      <c r="F234" s="1" t="s">
        <v>27</v>
      </c>
      <c r="H234" s="1" t="s">
        <v>789</v>
      </c>
      <c r="J234" s="1" t="s">
        <v>29</v>
      </c>
      <c r="M234" s="1" t="s">
        <v>31</v>
      </c>
      <c r="O234" s="1" t="n">
        <v>1</v>
      </c>
      <c r="P234" s="1" t="n">
        <v>473</v>
      </c>
      <c r="Q234" s="1" t="s">
        <v>32</v>
      </c>
      <c r="S234" s="1" t="str">
        <f aca="false">TRIM(_xlfn.CONCAT($F234," ",$G234," ",$H234," ",$I234," ",$J234," ",$K234," ",$L234," ",$M234," ",$N234," ",IF($O234=1,"",$O234&amp;"X"),$P234,$Q234))</f>
        <v>CERVEJA PETRA PURO MALTE LATA 473ML</v>
      </c>
      <c r="T234" s="1" t="n">
        <f aca="false">LEN(S234)</f>
        <v>35</v>
      </c>
      <c r="U234" s="1" t="str">
        <f aca="false">TRIM(_xlfn.CONCAT(LEFT($F234,4)," ",$G234," ",$H234," ",$I234," ",IF($J234="sem gluten","S/G",IF($J234="ZERO ALCOOL","Z/A",$J234))," ",IF($K234="sem gluten","S/G",IF($K234="ZERO ALCOOL","Z/A",$K234))," ",IF($L234="sem gluten","S/G",IF($L234="ZERO ALCOOL","Z/A",$L234))," ",_xlfn.xlookup($M234,DICIONÁRIO!$G$2:$G$6,DICIONÁRIO!$H$2:$H$6)," ",IFERROR(_xlfn.xlookup($N234,DICIONÁRIO!$J$2,DICIONÁRIO!$K$2),"")," ",IF($O234=1,"",$O234&amp;"X"),$P234,$Q234))</f>
        <v>CERV PETRA PURO MALTE LT 473ML</v>
      </c>
      <c r="V234" s="1" t="n">
        <f aca="false">LEN(U234)</f>
        <v>30</v>
      </c>
      <c r="W234" s="1" t="n">
        <v>30</v>
      </c>
      <c r="X234" s="1" t="str">
        <f aca="false">IF(V234&lt;=W234,"ok","reduzir mais")</f>
        <v>ok</v>
      </c>
      <c r="Y234" s="1" t="str">
        <f aca="false">U234</f>
        <v>CERV PETRA PURO MALTE LT 473ML</v>
      </c>
      <c r="Z234" s="1" t="n">
        <f aca="false">LEN(Y234)</f>
        <v>30</v>
      </c>
      <c r="AA234" s="1" t="str">
        <f aca="false">Y234</f>
        <v>CERV PETRA PURO MALTE LT 473ML</v>
      </c>
      <c r="AB234" s="1" t="n">
        <f aca="false">LEN(AA234)</f>
        <v>30</v>
      </c>
    </row>
    <row r="235" customFormat="false" ht="18" hidden="false" customHeight="false" outlineLevel="0" collapsed="false">
      <c r="A235" s="7" t="s">
        <v>819</v>
      </c>
      <c r="B235" s="1" t="s">
        <v>820</v>
      </c>
      <c r="C235" s="1" t="s">
        <v>690</v>
      </c>
      <c r="F235" s="1" t="s">
        <v>27</v>
      </c>
      <c r="H235" s="1" t="s">
        <v>691</v>
      </c>
      <c r="J235" s="1" t="s">
        <v>692</v>
      </c>
      <c r="M235" s="1" t="s">
        <v>31</v>
      </c>
      <c r="O235" s="1" t="n">
        <v>1</v>
      </c>
      <c r="P235" s="1" t="n">
        <v>350</v>
      </c>
      <c r="Q235" s="1" t="s">
        <v>32</v>
      </c>
      <c r="S235" s="1" t="str">
        <f aca="false">TRIM(_xlfn.CONCAT($F235," ",$G235," ",$H235," ",$I235," ",$J235," ",$K235," ",$L235," ",$M235," ",$N235," ",IF($O235=1,"",$O235&amp;"X"),$P235,$Q235))</f>
        <v>CERVEJA BLUE MOON BElGIAN WHITE LATA 350ML</v>
      </c>
      <c r="T235" s="1" t="n">
        <f aca="false">LEN(S235)</f>
        <v>42</v>
      </c>
      <c r="U235" s="1" t="str">
        <f aca="false">TRIM(_xlfn.CONCAT(LEFT($F235,4)," ",$G235," ",$H235," ",$I235," ",IF($J235="sem gluten","S/G",IF($J235="ZERO ALCOOL","Z/A",$J235))," ",IF($K235="sem gluten","S/G",IF($K235="ZERO ALCOOL","Z/A",$K235))," ",IF($L235="sem gluten","S/G",IF($L235="ZERO ALCOOL","Z/A",$L235))," ",_xlfn.xlookup($M235,DICIONÁRIO!$G$2:$G$6,DICIONÁRIO!$H$2:$H$6)," ",IFERROR(_xlfn.xlookup($N235,DICIONÁRIO!$J$2,DICIONÁRIO!$K$2),"")," ",IF($O235=1,"",$O235&amp;"X"),$P235,$Q235))</f>
        <v>CERV BLUE MOON BElGIAN WHITE LT 350ML</v>
      </c>
      <c r="V235" s="1" t="n">
        <f aca="false">LEN(U235)</f>
        <v>37</v>
      </c>
      <c r="W235" s="1" t="n">
        <v>30</v>
      </c>
      <c r="X235" s="1" t="str">
        <f aca="false">IF(V235&lt;=W235,"ok","reduzir mais")</f>
        <v>reduzir mais</v>
      </c>
      <c r="Y235" s="1" t="str">
        <f aca="false">U235</f>
        <v>CERV BLUE MOON BElGIAN WHITE LT 350ML</v>
      </c>
      <c r="Z235" s="1" t="n">
        <f aca="false">LEN(Y235)</f>
        <v>37</v>
      </c>
      <c r="AA235" s="1" t="str">
        <f aca="false">Y235</f>
        <v>CERV BLUE MOON BElGIAN WHITE LT 350ML</v>
      </c>
      <c r="AB235" s="1" t="n">
        <f aca="false">LEN(AA235)</f>
        <v>37</v>
      </c>
    </row>
    <row r="236" customFormat="false" ht="18" hidden="false" customHeight="false" outlineLevel="0" collapsed="false">
      <c r="A236" s="7" t="s">
        <v>821</v>
      </c>
      <c r="B236" s="1" t="s">
        <v>822</v>
      </c>
      <c r="C236" s="1" t="s">
        <v>823</v>
      </c>
      <c r="D236" s="1" t="s">
        <v>824</v>
      </c>
      <c r="F236" s="1" t="s">
        <v>27</v>
      </c>
      <c r="H236" s="1" t="s">
        <v>825</v>
      </c>
      <c r="J236" s="1" t="s">
        <v>442</v>
      </c>
      <c r="M236" s="1" t="s">
        <v>49</v>
      </c>
      <c r="O236" s="1" t="n">
        <v>1</v>
      </c>
      <c r="P236" s="1" t="n">
        <v>355</v>
      </c>
      <c r="Q236" s="1" t="s">
        <v>32</v>
      </c>
      <c r="S236" s="1" t="str">
        <f aca="false">TRIM(_xlfn.CONCAT($F236," ",$G236," ",$H236," ",$I236," ",$J236," ",$K236," ",$L236," ",$M236," ",$N236," ",IF($O236=1,"",$O236&amp;"X"),$P236,$Q236))</f>
        <v>CERVEJA EISENBAHN PILSEN LONG NECK 355ML</v>
      </c>
      <c r="T236" s="1" t="n">
        <f aca="false">LEN(S236)</f>
        <v>40</v>
      </c>
      <c r="U236" s="1" t="str">
        <f aca="false">TRIM(_xlfn.CONCAT(LEFT($F236,4)," ",$G236," ",$H236," ",$I236," ",IF($J236="sem gluten","S/G",IF($J236="ZERO ALCOOL","Z/A",$J236))," ",IF($K236="sem gluten","S/G",IF($K236="ZERO ALCOOL","Z/A",$K236))," ",IF($L236="sem gluten","S/G",IF($L236="ZERO ALCOOL","Z/A",$L236))," ",_xlfn.xlookup($M236,DICIONÁRIO!$G$2:$G$6,DICIONÁRIO!$H$2:$H$6)," ",IFERROR(_xlfn.xlookup($N236,DICIONÁRIO!$J$2,DICIONÁRIO!$K$2),"")," ",IF($O236=1,"",$O236&amp;"X"),$P236,$Q236))</f>
        <v>CERV EISENBAHN PILSEN LN 355ML</v>
      </c>
      <c r="V236" s="1" t="n">
        <f aca="false">LEN(U236)</f>
        <v>30</v>
      </c>
      <c r="W236" s="1" t="n">
        <v>30</v>
      </c>
      <c r="X236" s="1" t="str">
        <f aca="false">IF(V236&lt;=W236,"ok","reduzir mais")</f>
        <v>ok</v>
      </c>
      <c r="Y236" s="1" t="str">
        <f aca="false">U236</f>
        <v>CERV EISENBAHN PILSEN LN 355ML</v>
      </c>
      <c r="Z236" s="1" t="n">
        <f aca="false">LEN(Y236)</f>
        <v>30</v>
      </c>
      <c r="AA236" s="1" t="str">
        <f aca="false">Y236</f>
        <v>CERV EISENBAHN PILSEN LN 355ML</v>
      </c>
      <c r="AB236" s="1" t="n">
        <f aca="false">LEN(AA236)</f>
        <v>30</v>
      </c>
    </row>
    <row r="237" customFormat="false" ht="18" hidden="false" customHeight="false" outlineLevel="0" collapsed="false">
      <c r="A237" s="7" t="s">
        <v>826</v>
      </c>
      <c r="B237" s="1" t="s">
        <v>827</v>
      </c>
      <c r="C237" s="1" t="s">
        <v>828</v>
      </c>
      <c r="D237" s="1" t="s">
        <v>829</v>
      </c>
      <c r="F237" s="1" t="s">
        <v>27</v>
      </c>
      <c r="H237" s="1" t="s">
        <v>825</v>
      </c>
      <c r="J237" s="1" t="s">
        <v>830</v>
      </c>
      <c r="M237" s="1" t="s">
        <v>49</v>
      </c>
      <c r="O237" s="1" t="n">
        <v>1</v>
      </c>
      <c r="P237" s="1" t="n">
        <v>355</v>
      </c>
      <c r="Q237" s="1" t="s">
        <v>32</v>
      </c>
      <c r="S237" s="1" t="str">
        <f aca="false">TRIM(_xlfn.CONCAT($F237," ",$G237," ",$H237," ",$I237," ",$J237," ",$K237," ",$L237," ",$M237," ",$N237," ",IF($O237=1,"",$O237&amp;"X"),$P237,$Q237))</f>
        <v>CERVEJA EISENBAHN PALE ALE LONG NECK 355ML</v>
      </c>
      <c r="T237" s="1" t="n">
        <f aca="false">LEN(S237)</f>
        <v>42</v>
      </c>
      <c r="U237" s="1" t="str">
        <f aca="false">TRIM(_xlfn.CONCAT(LEFT($F237,4)," ",$G237," ",$H237," ",$I237," ",IF($J237="sem gluten","S/G",IF($J237="ZERO ALCOOL","Z/A",$J237))," ",IF($K237="sem gluten","S/G",IF($K237="ZERO ALCOOL","Z/A",$K237))," ",IF($L237="sem gluten","S/G",IF($L237="ZERO ALCOOL","Z/A",$L237))," ",_xlfn.xlookup($M237,DICIONÁRIO!$G$2:$G$6,DICIONÁRIO!$H$2:$H$6)," ",IFERROR(_xlfn.xlookup($N237,DICIONÁRIO!$J$2,DICIONÁRIO!$K$2),"")," ",IF($O237=1,"",$O237&amp;"X"),$P237,$Q237))</f>
        <v>CERV EISENBAHN PALE ALE LN 355ML</v>
      </c>
      <c r="V237" s="1" t="n">
        <f aca="false">LEN(U237)</f>
        <v>32</v>
      </c>
      <c r="W237" s="1" t="n">
        <v>30</v>
      </c>
      <c r="X237" s="1" t="str">
        <f aca="false">IF(V237&lt;=W237,"ok","reduzir mais")</f>
        <v>reduzir mais</v>
      </c>
      <c r="Y237" s="1" t="str">
        <f aca="false">U237</f>
        <v>CERV EISENBAHN PALE ALE LN 355ML</v>
      </c>
      <c r="Z237" s="1" t="n">
        <f aca="false">LEN(Y237)</f>
        <v>32</v>
      </c>
      <c r="AA237" s="1" t="str">
        <f aca="false">Y237</f>
        <v>CERV EISENBAHN PALE ALE LN 355ML</v>
      </c>
      <c r="AB237" s="1" t="n">
        <f aca="false">LEN(AA237)</f>
        <v>32</v>
      </c>
    </row>
    <row r="238" customFormat="false" ht="18" hidden="false" customHeight="false" outlineLevel="0" collapsed="false">
      <c r="A238" s="7" t="s">
        <v>831</v>
      </c>
      <c r="B238" s="1" t="s">
        <v>832</v>
      </c>
      <c r="C238" s="1" t="s">
        <v>833</v>
      </c>
      <c r="D238" s="1" t="s">
        <v>834</v>
      </c>
      <c r="F238" s="1" t="s">
        <v>27</v>
      </c>
      <c r="H238" s="1" t="s">
        <v>825</v>
      </c>
      <c r="J238" s="1" t="s">
        <v>835</v>
      </c>
      <c r="M238" s="1" t="s">
        <v>49</v>
      </c>
      <c r="O238" s="1" t="n">
        <v>1</v>
      </c>
      <c r="P238" s="1" t="n">
        <v>355</v>
      </c>
      <c r="Q238" s="1" t="s">
        <v>32</v>
      </c>
      <c r="S238" s="1" t="str">
        <f aca="false">TRIM(_xlfn.CONCAT($F238," ",$G238," ",$H238," ",$I238," ",$J238," ",$K238," ",$L238," ",$M238," ",$N238," ",IF($O238=1,"",$O238&amp;"X"),$P238,$Q238))</f>
        <v>CERVEJA EISENBAHN WEIZENBIER LONG NECK 355ML</v>
      </c>
      <c r="T238" s="1" t="n">
        <f aca="false">LEN(S238)</f>
        <v>44</v>
      </c>
      <c r="U238" s="1" t="str">
        <f aca="false">TRIM(_xlfn.CONCAT(LEFT($F238,4)," ",$G238," ",$H238," ",$I238," ",IF($J238="sem gluten","S/G",IF($J238="ZERO ALCOOL","Z/A",$J238))," ",IF($K238="sem gluten","S/G",IF($K238="ZERO ALCOOL","Z/A",$K238))," ",IF($L238="sem gluten","S/G",IF($L238="ZERO ALCOOL","Z/A",$L238))," ",_xlfn.xlookup($M238,DICIONÁRIO!$G$2:$G$6,DICIONÁRIO!$H$2:$H$6)," ",IFERROR(_xlfn.xlookup($N238,DICIONÁRIO!$J$2,DICIONÁRIO!$K$2),"")," ",IF($O238=1,"",$O238&amp;"X"),$P238,$Q238))</f>
        <v>CERV EISENBAHN WEIZENBIER LN 355ML</v>
      </c>
      <c r="V238" s="1" t="n">
        <f aca="false">LEN(U238)</f>
        <v>34</v>
      </c>
      <c r="W238" s="1" t="n">
        <v>30</v>
      </c>
      <c r="X238" s="1" t="str">
        <f aca="false">IF(V238&lt;=W238,"ok","reduzir mais")</f>
        <v>reduzir mais</v>
      </c>
      <c r="Y238" s="1" t="str">
        <f aca="false">U238</f>
        <v>CERV EISENBAHN WEIZENBIER LN 355ML</v>
      </c>
      <c r="Z238" s="1" t="n">
        <f aca="false">LEN(Y238)</f>
        <v>34</v>
      </c>
      <c r="AA238" s="1" t="str">
        <f aca="false">Y238</f>
        <v>CERV EISENBAHN WEIZENBIER LN 355ML</v>
      </c>
      <c r="AB238" s="1" t="n">
        <f aca="false">LEN(AA238)</f>
        <v>34</v>
      </c>
    </row>
    <row r="239" customFormat="false" ht="18" hidden="false" customHeight="false" outlineLevel="0" collapsed="false">
      <c r="A239" s="7" t="s">
        <v>836</v>
      </c>
      <c r="B239" s="1" t="s">
        <v>837</v>
      </c>
      <c r="C239" s="1" t="s">
        <v>823</v>
      </c>
      <c r="D239" s="1" t="s">
        <v>838</v>
      </c>
      <c r="F239" s="1" t="s">
        <v>27</v>
      </c>
      <c r="H239" s="1" t="s">
        <v>825</v>
      </c>
      <c r="J239" s="1" t="s">
        <v>442</v>
      </c>
      <c r="M239" s="1" t="s">
        <v>49</v>
      </c>
      <c r="O239" s="1" t="n">
        <v>6</v>
      </c>
      <c r="P239" s="1" t="n">
        <v>355</v>
      </c>
      <c r="Q239" s="1" t="s">
        <v>32</v>
      </c>
      <c r="S239" s="1" t="str">
        <f aca="false">TRIM(_xlfn.CONCAT($F239," ",$G239," ",$H239," ",$I239," ",$J239," ",$K239," ",$L239," ",$M239," ",$N239," ",IF($O239=1,"",$O239&amp;"X"),$P239,$Q239))</f>
        <v>CERVEJA EISENBAHN PILSEN LONG NECK 6X355ML</v>
      </c>
      <c r="T239" s="1" t="n">
        <f aca="false">LEN(S239)</f>
        <v>42</v>
      </c>
      <c r="U239" s="1" t="str">
        <f aca="false">TRIM(_xlfn.CONCAT(LEFT($F239,4)," ",$G239," ",$H239," ",$I239," ",IF($J239="sem gluten","S/G",IF($J239="ZERO ALCOOL","Z/A",$J239))," ",IF($K239="sem gluten","S/G",IF($K239="ZERO ALCOOL","Z/A",$K239))," ",IF($L239="sem gluten","S/G",IF($L239="ZERO ALCOOL","Z/A",$L239))," ",_xlfn.xlookup($M239,DICIONÁRIO!$G$2:$G$6,DICIONÁRIO!$H$2:$H$6)," ",IFERROR(_xlfn.xlookup($N239,DICIONÁRIO!$J$2,DICIONÁRIO!$K$2),"")," ",IF($O239=1,"",$O239&amp;"X"),$P239,$Q239))</f>
        <v>CERV EISENBAHN PILSEN LN 6X355ML</v>
      </c>
      <c r="V239" s="1" t="n">
        <f aca="false">LEN(U239)</f>
        <v>32</v>
      </c>
      <c r="W239" s="1" t="n">
        <v>30</v>
      </c>
      <c r="X239" s="1" t="str">
        <f aca="false">IF(V239&lt;=W239,"ok","reduzir mais")</f>
        <v>reduzir mais</v>
      </c>
      <c r="Y239" s="1" t="str">
        <f aca="false">U239</f>
        <v>CERV EISENBAHN PILSEN LN 6X355ML</v>
      </c>
      <c r="Z239" s="1" t="n">
        <f aca="false">LEN(Y239)</f>
        <v>32</v>
      </c>
      <c r="AA239" s="1" t="str">
        <f aca="false">Y239</f>
        <v>CERV EISENBAHN PILSEN LN 6X355ML</v>
      </c>
      <c r="AB239" s="1" t="n">
        <f aca="false">LEN(AA239)</f>
        <v>32</v>
      </c>
    </row>
    <row r="240" customFormat="false" ht="18" hidden="false" customHeight="false" outlineLevel="0" collapsed="false">
      <c r="A240" s="7" t="s">
        <v>839</v>
      </c>
      <c r="B240" s="1" t="s">
        <v>840</v>
      </c>
      <c r="C240" s="1" t="s">
        <v>841</v>
      </c>
      <c r="F240" s="1" t="s">
        <v>27</v>
      </c>
      <c r="H240" s="1" t="s">
        <v>825</v>
      </c>
      <c r="J240" s="1" t="s">
        <v>830</v>
      </c>
      <c r="M240" s="1" t="s">
        <v>49</v>
      </c>
      <c r="O240" s="1" t="n">
        <v>1</v>
      </c>
      <c r="P240" s="1" t="n">
        <v>355</v>
      </c>
      <c r="Q240" s="1" t="s">
        <v>32</v>
      </c>
      <c r="S240" s="1" t="str">
        <f aca="false">TRIM(_xlfn.CONCAT($F240," ",$G240," ",$H240," ",$I240," ",$J240," ",$K240," ",$L240," ",$M240," ",$N240," ",IF($O240=1,"",$O240&amp;"X"),$P240,$Q240))</f>
        <v>CERVEJA EISENBAHN PALE ALE LONG NECK 355ML</v>
      </c>
      <c r="T240" s="1" t="n">
        <f aca="false">LEN(S240)</f>
        <v>42</v>
      </c>
      <c r="U240" s="1" t="str">
        <f aca="false">TRIM(_xlfn.CONCAT(LEFT($F240,4)," ",$G240," ",$H240," ",$I240," ",IF($J240="sem gluten","S/G",IF($J240="ZERO ALCOOL","Z/A",$J240))," ",IF($K240="sem gluten","S/G",IF($K240="ZERO ALCOOL","Z/A",$K240))," ",IF($L240="sem gluten","S/G",IF($L240="ZERO ALCOOL","Z/A",$L240))," ",_xlfn.xlookup($M240,DICIONÁRIO!$G$2:$G$6,DICIONÁRIO!$H$2:$H$6)," ",IFERROR(_xlfn.xlookup($N240,DICIONÁRIO!$J$2,DICIONÁRIO!$K$2),"")," ",IF($O240=1,"",$O240&amp;"X"),$P240,$Q240))</f>
        <v>CERV EISENBAHN PALE ALE LN 355ML</v>
      </c>
      <c r="V240" s="1" t="n">
        <f aca="false">LEN(U240)</f>
        <v>32</v>
      </c>
      <c r="W240" s="1" t="n">
        <v>30</v>
      </c>
      <c r="X240" s="1" t="str">
        <f aca="false">IF(V240&lt;=W240,"ok","reduzir mais")</f>
        <v>reduzir mais</v>
      </c>
      <c r="Y240" s="1" t="str">
        <f aca="false">U240</f>
        <v>CERV EISENBAHN PALE ALE LN 355ML</v>
      </c>
      <c r="Z240" s="1" t="n">
        <f aca="false">LEN(Y240)</f>
        <v>32</v>
      </c>
      <c r="AA240" s="1" t="str">
        <f aca="false">Y240</f>
        <v>CERV EISENBAHN PALE ALE LN 355ML</v>
      </c>
      <c r="AB240" s="1" t="n">
        <f aca="false">LEN(AA240)</f>
        <v>32</v>
      </c>
    </row>
    <row r="241" customFormat="false" ht="18" hidden="false" customHeight="false" outlineLevel="0" collapsed="false">
      <c r="A241" s="7" t="s">
        <v>842</v>
      </c>
      <c r="B241" s="1" t="s">
        <v>843</v>
      </c>
      <c r="C241" s="1" t="s">
        <v>844</v>
      </c>
      <c r="F241" s="1" t="s">
        <v>27</v>
      </c>
      <c r="H241" s="1" t="s">
        <v>825</v>
      </c>
      <c r="J241" s="1" t="s">
        <v>442</v>
      </c>
      <c r="M241" s="1" t="s">
        <v>31</v>
      </c>
      <c r="O241" s="1" t="n">
        <v>1</v>
      </c>
      <c r="P241" s="1" t="n">
        <v>473</v>
      </c>
      <c r="Q241" s="1" t="s">
        <v>32</v>
      </c>
      <c r="S241" s="1" t="str">
        <f aca="false">TRIM(_xlfn.CONCAT($F241," ",$G241," ",$H241," ",$I241," ",$J241," ",$K241," ",$L241," ",$M241," ",$N241," ",IF($O241=1,"",$O241&amp;"X"),$P241,$Q241))</f>
        <v>CERVEJA EISENBAHN PILSEN LATA 473ML</v>
      </c>
      <c r="T241" s="1" t="n">
        <f aca="false">LEN(S241)</f>
        <v>35</v>
      </c>
      <c r="U241" s="1" t="str">
        <f aca="false">TRIM(_xlfn.CONCAT(LEFT($F241,4)," ",$G241," ",$H241," ",$I241," ",IF($J241="sem gluten","S/G",IF($J241="ZERO ALCOOL","Z/A",$J241))," ",IF($K241="sem gluten","S/G",IF($K241="ZERO ALCOOL","Z/A",$K241))," ",IF($L241="sem gluten","S/G",IF($L241="ZERO ALCOOL","Z/A",$L241))," ",_xlfn.xlookup($M241,DICIONÁRIO!$G$2:$G$6,DICIONÁRIO!$H$2:$H$6)," ",IFERROR(_xlfn.xlookup($N241,DICIONÁRIO!$J$2,DICIONÁRIO!$K$2),"")," ",IF($O241=1,"",$O241&amp;"X"),$P241,$Q241))</f>
        <v>CERV EISENBAHN PILSEN LT 473ML</v>
      </c>
      <c r="V241" s="1" t="n">
        <f aca="false">LEN(U241)</f>
        <v>30</v>
      </c>
      <c r="W241" s="1" t="n">
        <v>30</v>
      </c>
      <c r="X241" s="1" t="str">
        <f aca="false">IF(V241&lt;=W241,"ok","reduzir mais")</f>
        <v>ok</v>
      </c>
      <c r="Y241" s="1" t="str">
        <f aca="false">U241</f>
        <v>CERV EISENBAHN PILSEN LT 473ML</v>
      </c>
      <c r="Z241" s="1" t="n">
        <f aca="false">LEN(Y241)</f>
        <v>30</v>
      </c>
      <c r="AA241" s="1" t="str">
        <f aca="false">Y241</f>
        <v>CERV EISENBAHN PILSEN LT 473ML</v>
      </c>
      <c r="AB241" s="1" t="n">
        <f aca="false">LEN(AA241)</f>
        <v>30</v>
      </c>
    </row>
    <row r="242" customFormat="false" ht="18" hidden="false" customHeight="false" outlineLevel="0" collapsed="false">
      <c r="A242" s="1" t="s">
        <v>845</v>
      </c>
      <c r="C242" s="1" t="s">
        <v>846</v>
      </c>
      <c r="D242" s="1" t="s">
        <v>847</v>
      </c>
      <c r="F242" s="1" t="s">
        <v>27</v>
      </c>
      <c r="H242" s="1" t="s">
        <v>825</v>
      </c>
      <c r="J242" s="1" t="s">
        <v>442</v>
      </c>
      <c r="M242" s="1" t="s">
        <v>63</v>
      </c>
      <c r="O242" s="1" t="n">
        <v>1</v>
      </c>
      <c r="P242" s="1" t="n">
        <v>600</v>
      </c>
      <c r="Q242" s="1" t="s">
        <v>32</v>
      </c>
      <c r="S242" s="1" t="str">
        <f aca="false">TRIM(_xlfn.CONCAT($F242," ",$G242," ",$H242," ",$I242," ",$J242," ",$K242," ",$L242," ",$M242," ",$N242," ",IF($O242=1,"",$O242&amp;"X"),$P242,$Q242))</f>
        <v>CERVEJA EISENBAHN PILSEN GARRAFA 600ML</v>
      </c>
      <c r="T242" s="1" t="n">
        <f aca="false">LEN(S242)</f>
        <v>38</v>
      </c>
      <c r="U242" s="1" t="str">
        <f aca="false">TRIM(_xlfn.CONCAT(LEFT($F242,4)," ",$G242," ",$H242," ",$I242," ",IF($J242="sem gluten","S/G",IF($J242="ZERO ALCOOL","Z/A",$J242))," ",IF($K242="sem gluten","S/G",IF($K242="ZERO ALCOOL","Z/A",$K242))," ",IF($L242="sem gluten","S/G",IF($L242="ZERO ALCOOL","Z/A",$L242))," ",_xlfn.xlookup($M242,DICIONÁRIO!$G$2:$G$6,DICIONÁRIO!$H$2:$H$6)," ",IFERROR(_xlfn.xlookup($N242,DICIONÁRIO!$J$2,DICIONÁRIO!$K$2),"")," ",IF($O242=1,"",$O242&amp;"X"),$P242,$Q242))</f>
        <v>CERV EISENBAHN PILSEN GF 600ML</v>
      </c>
      <c r="V242" s="1" t="n">
        <f aca="false">LEN(U242)</f>
        <v>30</v>
      </c>
      <c r="W242" s="1" t="n">
        <v>30</v>
      </c>
      <c r="X242" s="1" t="str">
        <f aca="false">IF(V242&lt;=W242,"ok","reduzir mais")</f>
        <v>ok</v>
      </c>
      <c r="Y242" s="1" t="str">
        <f aca="false">U242</f>
        <v>CERV EISENBAHN PILSEN GF 600ML</v>
      </c>
      <c r="Z242" s="1" t="n">
        <f aca="false">LEN(Y242)</f>
        <v>30</v>
      </c>
      <c r="AA242" s="1" t="str">
        <f aca="false">Y242</f>
        <v>CERV EISENBAHN PILSEN GF 600ML</v>
      </c>
      <c r="AB242" s="1" t="n">
        <f aca="false">LEN(AA242)</f>
        <v>30</v>
      </c>
    </row>
    <row r="243" customFormat="false" ht="18" hidden="false" customHeight="false" outlineLevel="0" collapsed="false">
      <c r="A243" s="7" t="s">
        <v>848</v>
      </c>
      <c r="B243" s="1" t="s">
        <v>849</v>
      </c>
      <c r="C243" s="1" t="s">
        <v>850</v>
      </c>
      <c r="D243" s="1" t="s">
        <v>851</v>
      </c>
      <c r="F243" s="1" t="s">
        <v>27</v>
      </c>
      <c r="H243" s="1" t="s">
        <v>825</v>
      </c>
      <c r="J243" s="1" t="s">
        <v>442</v>
      </c>
      <c r="M243" s="1" t="s">
        <v>31</v>
      </c>
      <c r="O243" s="1" t="n">
        <v>1</v>
      </c>
      <c r="P243" s="1" t="n">
        <v>350</v>
      </c>
      <c r="Q243" s="1" t="s">
        <v>32</v>
      </c>
      <c r="S243" s="1" t="str">
        <f aca="false">TRIM(_xlfn.CONCAT($F243," ",$G243," ",$H243," ",$I243," ",$J243," ",$K243," ",$L243," ",$M243," ",$N243," ",IF($O243=1,"",$O243&amp;"X"),$P243,$Q243))</f>
        <v>CERVEJA EISENBAHN PILSEN LATA 350ML</v>
      </c>
      <c r="T243" s="1" t="n">
        <f aca="false">LEN(S243)</f>
        <v>35</v>
      </c>
      <c r="U243" s="1" t="str">
        <f aca="false">TRIM(_xlfn.CONCAT(LEFT($F243,4)," ",$G243," ",$H243," ",$I243," ",IF($J243="sem gluten","S/G",IF($J243="ZERO ALCOOL","Z/A",$J243))," ",IF($K243="sem gluten","S/G",IF($K243="ZERO ALCOOL","Z/A",$K243))," ",IF($L243="sem gluten","S/G",IF($L243="ZERO ALCOOL","Z/A",$L243))," ",_xlfn.xlookup($M243,DICIONÁRIO!$G$2:$G$6,DICIONÁRIO!$H$2:$H$6)," ",IFERROR(_xlfn.xlookup($N243,DICIONÁRIO!$J$2,DICIONÁRIO!$K$2),"")," ",IF($O243=1,"",$O243&amp;"X"),$P243,$Q243))</f>
        <v>CERV EISENBAHN PILSEN LT 350ML</v>
      </c>
      <c r="V243" s="1" t="n">
        <f aca="false">LEN(U243)</f>
        <v>30</v>
      </c>
      <c r="W243" s="1" t="n">
        <v>30</v>
      </c>
      <c r="X243" s="1" t="str">
        <f aca="false">IF(V243&lt;=W243,"ok","reduzir mais")</f>
        <v>ok</v>
      </c>
      <c r="Y243" s="1" t="str">
        <f aca="false">U243</f>
        <v>CERV EISENBAHN PILSEN LT 350ML</v>
      </c>
      <c r="Z243" s="1" t="n">
        <f aca="false">LEN(Y243)</f>
        <v>30</v>
      </c>
      <c r="AA243" s="1" t="str">
        <f aca="false">Y243</f>
        <v>CERV EISENBAHN PILSEN LT 350ML</v>
      </c>
      <c r="AB243" s="1" t="n">
        <f aca="false">LEN(AA243)</f>
        <v>30</v>
      </c>
    </row>
    <row r="244" customFormat="false" ht="18" hidden="false" customHeight="false" outlineLevel="0" collapsed="false">
      <c r="A244" s="7" t="s">
        <v>852</v>
      </c>
      <c r="B244" s="1" t="s">
        <v>853</v>
      </c>
      <c r="C244" s="1" t="s">
        <v>854</v>
      </c>
      <c r="D244" s="1" t="s">
        <v>855</v>
      </c>
      <c r="F244" s="1" t="s">
        <v>27</v>
      </c>
      <c r="H244" s="1" t="s">
        <v>825</v>
      </c>
      <c r="J244" s="1" t="s">
        <v>625</v>
      </c>
      <c r="M244" s="1" t="s">
        <v>49</v>
      </c>
      <c r="O244" s="1" t="n">
        <v>1</v>
      </c>
      <c r="P244" s="1" t="n">
        <v>355</v>
      </c>
      <c r="Q244" s="1" t="s">
        <v>32</v>
      </c>
      <c r="S244" s="1" t="str">
        <f aca="false">TRIM(_xlfn.CONCAT($F244," ",$G244," ",$H244," ",$I244," ",$J244," ",$K244," ",$L244," ",$M244," ",$N244," ",IF($O244=1,"",$O244&amp;"X"),$P244,$Q244))</f>
        <v>CERVEJA EISENBAHN IPA LONG NECK 355ML</v>
      </c>
      <c r="T244" s="1" t="n">
        <f aca="false">LEN(S244)</f>
        <v>37</v>
      </c>
      <c r="U244" s="1" t="str">
        <f aca="false">TRIM(_xlfn.CONCAT(LEFT($F244,4)," ",$G244," ",$H244," ",$I244," ",IF($J244="sem gluten","S/G",IF($J244="ZERO ALCOOL","Z/A",$J244))," ",IF($K244="sem gluten","S/G",IF($K244="ZERO ALCOOL","Z/A",$K244))," ",IF($L244="sem gluten","S/G",IF($L244="ZERO ALCOOL","Z/A",$L244))," ",_xlfn.xlookup($M244,DICIONÁRIO!$G$2:$G$6,DICIONÁRIO!$H$2:$H$6)," ",IFERROR(_xlfn.xlookup($N244,DICIONÁRIO!$J$2,DICIONÁRIO!$K$2),"")," ",IF($O244=1,"",$O244&amp;"X"),$P244,$Q244))</f>
        <v>CERV EISENBAHN IPA LN 355ML</v>
      </c>
      <c r="V244" s="1" t="n">
        <f aca="false">LEN(U244)</f>
        <v>27</v>
      </c>
      <c r="W244" s="1" t="n">
        <v>30</v>
      </c>
      <c r="X244" s="1" t="str">
        <f aca="false">IF(V244&lt;=W244,"ok","reduzir mais")</f>
        <v>ok</v>
      </c>
      <c r="Y244" s="1" t="str">
        <f aca="false">U244</f>
        <v>CERV EISENBAHN IPA LN 355ML</v>
      </c>
      <c r="Z244" s="1" t="n">
        <f aca="false">LEN(Y244)</f>
        <v>27</v>
      </c>
      <c r="AA244" s="1" t="str">
        <f aca="false">Y244</f>
        <v>CERV EISENBAHN IPA LN 355ML</v>
      </c>
      <c r="AB244" s="1" t="n">
        <f aca="false">LEN(AA244)</f>
        <v>27</v>
      </c>
    </row>
    <row r="245" customFormat="false" ht="18" hidden="false" customHeight="false" outlineLevel="0" collapsed="false">
      <c r="A245" s="7" t="s">
        <v>856</v>
      </c>
      <c r="B245" s="1" t="s">
        <v>857</v>
      </c>
      <c r="C245" s="1" t="s">
        <v>850</v>
      </c>
      <c r="D245" s="1" t="s">
        <v>858</v>
      </c>
      <c r="F245" s="1" t="s">
        <v>27</v>
      </c>
      <c r="H245" s="1" t="s">
        <v>825</v>
      </c>
      <c r="J245" s="1" t="s">
        <v>442</v>
      </c>
      <c r="M245" s="1" t="s">
        <v>31</v>
      </c>
      <c r="O245" s="1" t="n">
        <v>12</v>
      </c>
      <c r="P245" s="1" t="n">
        <v>350</v>
      </c>
      <c r="Q245" s="1" t="s">
        <v>32</v>
      </c>
      <c r="S245" s="1" t="str">
        <f aca="false">TRIM(_xlfn.CONCAT($F245," ",$G245," ",$H245," ",$I245," ",$J245," ",$K245," ",$L245," ",$M245," ",$N245," ",IF($O245=1,"",$O245&amp;"X"),$P245,$Q245))</f>
        <v>CERVEJA EISENBAHN PILSEN LATA 12X350ML</v>
      </c>
      <c r="T245" s="1" t="n">
        <f aca="false">LEN(S245)</f>
        <v>38</v>
      </c>
      <c r="U245" s="1" t="str">
        <f aca="false">TRIM(_xlfn.CONCAT(LEFT($F245,4)," ",$G245," ",$H245," ",$I245," ",IF($J245="sem gluten","S/G",IF($J245="ZERO ALCOOL","Z/A",$J245))," ",IF($K245="sem gluten","S/G",IF($K245="ZERO ALCOOL","Z/A",$K245))," ",IF($L245="sem gluten","S/G",IF($L245="ZERO ALCOOL","Z/A",$L245))," ",_xlfn.xlookup($M245,DICIONÁRIO!$G$2:$G$6,DICIONÁRIO!$H$2:$H$6)," ",IFERROR(_xlfn.xlookup($N245,DICIONÁRIO!$J$2,DICIONÁRIO!$K$2),"")," ",IF($O245=1,"",$O245&amp;"X"),$P245,$Q245))</f>
        <v>CERV EISENBAHN PILSEN LT 12X350ML</v>
      </c>
      <c r="V245" s="1" t="n">
        <f aca="false">LEN(U245)</f>
        <v>33</v>
      </c>
      <c r="W245" s="1" t="n">
        <v>30</v>
      </c>
      <c r="X245" s="1" t="str">
        <f aca="false">IF(V245&lt;=W245,"ok","reduzir mais")</f>
        <v>reduzir mais</v>
      </c>
      <c r="Y245" s="1" t="str">
        <f aca="false">U245</f>
        <v>CERV EISENBAHN PILSEN LT 12X350ML</v>
      </c>
      <c r="Z245" s="1" t="n">
        <f aca="false">LEN(Y245)</f>
        <v>33</v>
      </c>
      <c r="AA245" s="1" t="str">
        <f aca="false">Y245</f>
        <v>CERV EISENBAHN PILSEN LT 12X350ML</v>
      </c>
      <c r="AB245" s="1" t="n">
        <f aca="false">LEN(AA245)</f>
        <v>33</v>
      </c>
    </row>
    <row r="246" customFormat="false" ht="18" hidden="false" customHeight="false" outlineLevel="0" collapsed="false">
      <c r="A246" s="7" t="s">
        <v>859</v>
      </c>
      <c r="B246" s="1" t="s">
        <v>860</v>
      </c>
      <c r="C246" s="1" t="s">
        <v>841</v>
      </c>
      <c r="F246" s="1" t="s">
        <v>27</v>
      </c>
      <c r="H246" s="1" t="s">
        <v>825</v>
      </c>
      <c r="J246" s="1" t="s">
        <v>625</v>
      </c>
      <c r="M246" s="1" t="s">
        <v>31</v>
      </c>
      <c r="O246" s="1" t="n">
        <v>1</v>
      </c>
      <c r="P246" s="1" t="n">
        <v>350</v>
      </c>
      <c r="Q246" s="1" t="s">
        <v>32</v>
      </c>
      <c r="S246" s="1" t="str">
        <f aca="false">TRIM(_xlfn.CONCAT($F246," ",$G246," ",$H246," ",$I246," ",$J246," ",$K246," ",$L246," ",$M246," ",$N246," ",IF($O246=1,"",$O246&amp;"X"),$P246,$Q246))</f>
        <v>CERVEJA EISENBAHN IPA LATA 350ML</v>
      </c>
      <c r="T246" s="1" t="n">
        <f aca="false">LEN(S246)</f>
        <v>32</v>
      </c>
      <c r="U246" s="1" t="str">
        <f aca="false">TRIM(_xlfn.CONCAT(LEFT($F246,4)," ",$G246," ",$H246," ",$I246," ",IF($J246="sem gluten","S/G",IF($J246="ZERO ALCOOL","Z/A",$J246))," ",IF($K246="sem gluten","S/G",IF($K246="ZERO ALCOOL","Z/A",$K246))," ",IF($L246="sem gluten","S/G",IF($L246="ZERO ALCOOL","Z/A",$L246))," ",_xlfn.xlookup($M246,DICIONÁRIO!$G$2:$G$6,DICIONÁRIO!$H$2:$H$6)," ",IFERROR(_xlfn.xlookup($N246,DICIONÁRIO!$J$2,DICIONÁRIO!$K$2),"")," ",IF($O246=1,"",$O246&amp;"X"),$P246,$Q246))</f>
        <v>CERV EISENBAHN IPA LT 350ML</v>
      </c>
      <c r="V246" s="1" t="n">
        <f aca="false">LEN(U246)</f>
        <v>27</v>
      </c>
      <c r="W246" s="1" t="n">
        <v>30</v>
      </c>
      <c r="X246" s="1" t="str">
        <f aca="false">IF(V246&lt;=W246,"ok","reduzir mais")</f>
        <v>ok</v>
      </c>
      <c r="Y246" s="1" t="str">
        <f aca="false">U246</f>
        <v>CERV EISENBAHN IPA LT 350ML</v>
      </c>
      <c r="Z246" s="1" t="n">
        <f aca="false">LEN(Y246)</f>
        <v>27</v>
      </c>
      <c r="AA246" s="1" t="str">
        <f aca="false">Y246</f>
        <v>CERV EISENBAHN IPA LT 350ML</v>
      </c>
      <c r="AB246" s="1" t="n">
        <f aca="false">LEN(AA246)</f>
        <v>27</v>
      </c>
    </row>
    <row r="247" customFormat="false" ht="18" hidden="false" customHeight="false" outlineLevel="0" collapsed="false">
      <c r="A247" s="7" t="s">
        <v>861</v>
      </c>
      <c r="B247" s="1" t="s">
        <v>862</v>
      </c>
      <c r="C247" s="1" t="s">
        <v>863</v>
      </c>
      <c r="F247" s="1" t="s">
        <v>27</v>
      </c>
      <c r="H247" s="1" t="s">
        <v>825</v>
      </c>
      <c r="J247" s="1" t="s">
        <v>830</v>
      </c>
      <c r="M247" s="1" t="s">
        <v>31</v>
      </c>
      <c r="O247" s="1" t="n">
        <v>1</v>
      </c>
      <c r="P247" s="1" t="n">
        <v>350</v>
      </c>
      <c r="Q247" s="1" t="s">
        <v>32</v>
      </c>
      <c r="S247" s="1" t="str">
        <f aca="false">TRIM(_xlfn.CONCAT($F247," ",$G247," ",$H247," ",$I247," ",$J247," ",$K247," ",$L247," ",$M247," ",$N247," ",IF($O247=1,"",$O247&amp;"X"),$P247,$Q247))</f>
        <v>CERVEJA EISENBAHN PALE ALE LATA 350ML</v>
      </c>
      <c r="T247" s="1" t="n">
        <f aca="false">LEN(S247)</f>
        <v>37</v>
      </c>
      <c r="U247" s="1" t="str">
        <f aca="false">TRIM(_xlfn.CONCAT(LEFT($F247,4)," ",$G247," ",$H247," ",$I247," ",IF($J247="sem gluten","S/G",IF($J247="ZERO ALCOOL","Z/A",$J247))," ",IF($K247="sem gluten","S/G",IF($K247="ZERO ALCOOL","Z/A",$K247))," ",IF($L247="sem gluten","S/G",IF($L247="ZERO ALCOOL","Z/A",$L247))," ",_xlfn.xlookup($M247,DICIONÁRIO!$G$2:$G$6,DICIONÁRIO!$H$2:$H$6)," ",IFERROR(_xlfn.xlookup($N247,DICIONÁRIO!$J$2,DICIONÁRIO!$K$2),"")," ",IF($O247=1,"",$O247&amp;"X"),$P247,$Q247))</f>
        <v>CERV EISENBAHN PALE ALE LT 350ML</v>
      </c>
      <c r="V247" s="1" t="n">
        <f aca="false">LEN(U247)</f>
        <v>32</v>
      </c>
      <c r="W247" s="1" t="n">
        <v>30</v>
      </c>
      <c r="X247" s="1" t="str">
        <f aca="false">IF(V247&lt;=W247,"ok","reduzir mais")</f>
        <v>reduzir mais</v>
      </c>
      <c r="Y247" s="1" t="str">
        <f aca="false">U247</f>
        <v>CERV EISENBAHN PALE ALE LT 350ML</v>
      </c>
      <c r="Z247" s="1" t="n">
        <f aca="false">LEN(Y247)</f>
        <v>32</v>
      </c>
      <c r="AA247" s="1" t="str">
        <f aca="false">Y247</f>
        <v>CERV EISENBAHN PALE ALE LT 350ML</v>
      </c>
      <c r="AB247" s="1" t="n">
        <f aca="false">LEN(AA247)</f>
        <v>32</v>
      </c>
    </row>
    <row r="248" customFormat="false" ht="18" hidden="false" customHeight="false" outlineLevel="0" collapsed="false">
      <c r="A248" s="1" t="s">
        <v>864</v>
      </c>
      <c r="C248" s="1" t="s">
        <v>854</v>
      </c>
      <c r="D248" s="1" t="s">
        <v>865</v>
      </c>
      <c r="F248" s="1" t="s">
        <v>27</v>
      </c>
      <c r="H248" s="1" t="s">
        <v>825</v>
      </c>
      <c r="J248" s="1" t="s">
        <v>774</v>
      </c>
      <c r="M248" s="1" t="s">
        <v>49</v>
      </c>
      <c r="O248" s="1" t="n">
        <v>1</v>
      </c>
      <c r="P248" s="1" t="n">
        <v>355</v>
      </c>
      <c r="Q248" s="1" t="s">
        <v>32</v>
      </c>
      <c r="S248" s="1" t="str">
        <f aca="false">TRIM(_xlfn.CONCAT($F248," ",$G248," ",$H248," ",$I248," ",$J248," ",$K248," ",$L248," ",$M248," ",$N248," ",IF($O248=1,"",$O248&amp;"X"),$P248,$Q248))</f>
        <v>CERVEJA EISENBAHN AMERICAN IPA LONG NECK 355ML</v>
      </c>
      <c r="T248" s="1" t="n">
        <f aca="false">LEN(S248)</f>
        <v>46</v>
      </c>
      <c r="U248" s="1" t="str">
        <f aca="false">TRIM(_xlfn.CONCAT(LEFT($F248,4)," ",$G248," ",$H248," ",$I248," ",IF($J248="sem gluten","S/G",IF($J248="ZERO ALCOOL","Z/A",$J248))," ",IF($K248="sem gluten","S/G",IF($K248="ZERO ALCOOL","Z/A",$K248))," ",IF($L248="sem gluten","S/G",IF($L248="ZERO ALCOOL","Z/A",$L248))," ",_xlfn.xlookup($M248,DICIONÁRIO!$G$2:$G$6,DICIONÁRIO!$H$2:$H$6)," ",IFERROR(_xlfn.xlookup($N248,DICIONÁRIO!$J$2,DICIONÁRIO!$K$2),"")," ",IF($O248=1,"",$O248&amp;"X"),$P248,$Q248))</f>
        <v>CERV EISENBAHN AMERICAN IPA LN 355ML</v>
      </c>
      <c r="V248" s="1" t="n">
        <f aca="false">LEN(U248)</f>
        <v>36</v>
      </c>
      <c r="W248" s="1" t="n">
        <v>30</v>
      </c>
      <c r="X248" s="1" t="str">
        <f aca="false">IF(V248&lt;=W248,"ok","reduzir mais")</f>
        <v>reduzir mais</v>
      </c>
      <c r="Y248" s="1" t="str">
        <f aca="false">U248</f>
        <v>CERV EISENBAHN AMERICAN IPA LN 355ML</v>
      </c>
      <c r="Z248" s="1" t="n">
        <f aca="false">LEN(Y248)</f>
        <v>36</v>
      </c>
      <c r="AA248" s="1" t="str">
        <f aca="false">Y248</f>
        <v>CERV EISENBAHN AMERICAN IPA LN 355ML</v>
      </c>
      <c r="AB248" s="1" t="n">
        <f aca="false">LEN(AA248)</f>
        <v>36</v>
      </c>
    </row>
    <row r="249" customFormat="false" ht="18" hidden="false" customHeight="false" outlineLevel="0" collapsed="false">
      <c r="A249" s="7" t="s">
        <v>866</v>
      </c>
      <c r="B249" s="1" t="s">
        <v>867</v>
      </c>
      <c r="C249" s="1" t="s">
        <v>844</v>
      </c>
      <c r="F249" s="1" t="s">
        <v>27</v>
      </c>
      <c r="H249" s="1" t="s">
        <v>825</v>
      </c>
      <c r="J249" s="1" t="s">
        <v>442</v>
      </c>
      <c r="M249" s="1" t="s">
        <v>31</v>
      </c>
      <c r="O249" s="1" t="n">
        <v>12</v>
      </c>
      <c r="P249" s="1" t="n">
        <v>473</v>
      </c>
      <c r="Q249" s="1" t="s">
        <v>32</v>
      </c>
      <c r="S249" s="1" t="str">
        <f aca="false">TRIM(_xlfn.CONCAT($F249," ",$G249," ",$H249," ",$I249," ",$J249," ",$K249," ",$L249," ",$M249," ",$N249," ",IF($O249=1,"",$O249&amp;"X"),$P249,$Q249))</f>
        <v>CERVEJA EISENBAHN PILSEN LATA 12X473ML</v>
      </c>
      <c r="T249" s="1" t="n">
        <f aca="false">LEN(S249)</f>
        <v>38</v>
      </c>
      <c r="U249" s="1" t="str">
        <f aca="false">TRIM(_xlfn.CONCAT(LEFT($F249,4)," ",$G249," ",$H249," ",$I249," ",IF($J249="sem gluten","S/G",IF($J249="ZERO ALCOOL","Z/A",$J249))," ",IF($K249="sem gluten","S/G",IF($K249="ZERO ALCOOL","Z/A",$K249))," ",IF($L249="sem gluten","S/G",IF($L249="ZERO ALCOOL","Z/A",$L249))," ",_xlfn.xlookup($M249,DICIONÁRIO!$G$2:$G$6,DICIONÁRIO!$H$2:$H$6)," ",IFERROR(_xlfn.xlookup($N249,DICIONÁRIO!$J$2,DICIONÁRIO!$K$2),"")," ",IF($O249=1,"",$O249&amp;"X"),$P249,$Q249))</f>
        <v>CERV EISENBAHN PILSEN LT 12X473ML</v>
      </c>
      <c r="V249" s="1" t="n">
        <f aca="false">LEN(U249)</f>
        <v>33</v>
      </c>
      <c r="W249" s="1" t="n">
        <v>30</v>
      </c>
      <c r="X249" s="1" t="str">
        <f aca="false">IF(V249&lt;=W249,"ok","reduzir mais")</f>
        <v>reduzir mais</v>
      </c>
      <c r="Y249" s="1" t="str">
        <f aca="false">U249</f>
        <v>CERV EISENBAHN PILSEN LT 12X473ML</v>
      </c>
      <c r="Z249" s="1" t="n">
        <f aca="false">LEN(Y249)</f>
        <v>33</v>
      </c>
      <c r="AA249" s="1" t="str">
        <f aca="false">Y249</f>
        <v>CERV EISENBAHN PILSEN LT 12X473ML</v>
      </c>
      <c r="AB249" s="1" t="n">
        <f aca="false">LEN(AA249)</f>
        <v>33</v>
      </c>
    </row>
    <row r="250" customFormat="false" ht="18" hidden="false" customHeight="false" outlineLevel="0" collapsed="false">
      <c r="A250" s="7" t="s">
        <v>868</v>
      </c>
      <c r="B250" s="1" t="s">
        <v>869</v>
      </c>
      <c r="C250" s="1" t="s">
        <v>870</v>
      </c>
      <c r="D250" s="1" t="s">
        <v>871</v>
      </c>
      <c r="F250" s="1" t="s">
        <v>27</v>
      </c>
      <c r="H250" s="1" t="s">
        <v>825</v>
      </c>
      <c r="J250" s="1" t="s">
        <v>872</v>
      </c>
      <c r="M250" s="1" t="s">
        <v>49</v>
      </c>
      <c r="O250" s="1" t="n">
        <v>1</v>
      </c>
      <c r="P250" s="1" t="n">
        <v>355</v>
      </c>
      <c r="Q250" s="1" t="s">
        <v>32</v>
      </c>
      <c r="S250" s="1" t="str">
        <f aca="false">TRIM(_xlfn.CONCAT($F250," ",$G250," ",$H250," ",$I250," ",$J250," ",$K250," ",$L250," ",$M250," ",$N250," ",IF($O250=1,"",$O250&amp;"X"),$P250,$Q250))</f>
        <v>CERVEJA EISENBAHN SESSION IPA LONG NECK 355ML</v>
      </c>
      <c r="T250" s="1" t="n">
        <f aca="false">LEN(S250)</f>
        <v>45</v>
      </c>
      <c r="U250" s="1" t="str">
        <f aca="false">TRIM(_xlfn.CONCAT(LEFT($F250,4)," ",$G250," ",$H250," ",$I250," ",IF($J250="sem gluten","S/G",IF($J250="ZERO ALCOOL","Z/A",$J250))," ",IF($K250="sem gluten","S/G",IF($K250="ZERO ALCOOL","Z/A",$K250))," ",IF($L250="sem gluten","S/G",IF($L250="ZERO ALCOOL","Z/A",$L250))," ",_xlfn.xlookup($M250,DICIONÁRIO!$G$2:$G$6,DICIONÁRIO!$H$2:$H$6)," ",IFERROR(_xlfn.xlookup($N250,DICIONÁRIO!$J$2,DICIONÁRIO!$K$2),"")," ",IF($O250=1,"",$O250&amp;"X"),$P250,$Q250))</f>
        <v>CERV EISENBAHN SESSION IPA LN 355ML</v>
      </c>
      <c r="V250" s="1" t="n">
        <f aca="false">LEN(U250)</f>
        <v>35</v>
      </c>
      <c r="W250" s="1" t="n">
        <v>30</v>
      </c>
      <c r="X250" s="1" t="str">
        <f aca="false">IF(V250&lt;=W250,"ok","reduzir mais")</f>
        <v>reduzir mais</v>
      </c>
      <c r="Y250" s="1" t="str">
        <f aca="false">U250</f>
        <v>CERV EISENBAHN SESSION IPA LN 355ML</v>
      </c>
      <c r="Z250" s="1" t="n">
        <f aca="false">LEN(Y250)</f>
        <v>35</v>
      </c>
      <c r="AA250" s="1" t="str">
        <f aca="false">Y250</f>
        <v>CERV EISENBAHN SESSION IPA LN 355ML</v>
      </c>
      <c r="AB250" s="1" t="n">
        <f aca="false">LEN(AA250)</f>
        <v>35</v>
      </c>
    </row>
    <row r="251" customFormat="false" ht="18" hidden="false" customHeight="false" outlineLevel="0" collapsed="false">
      <c r="A251" s="7" t="s">
        <v>873</v>
      </c>
      <c r="B251" s="1" t="s">
        <v>874</v>
      </c>
      <c r="C251" s="1" t="s">
        <v>875</v>
      </c>
      <c r="D251" s="1" t="s">
        <v>876</v>
      </c>
      <c r="F251" s="1" t="s">
        <v>27</v>
      </c>
      <c r="H251" s="1" t="s">
        <v>825</v>
      </c>
      <c r="J251" s="1" t="s">
        <v>877</v>
      </c>
      <c r="M251" s="1" t="s">
        <v>49</v>
      </c>
      <c r="O251" s="1" t="n">
        <v>1</v>
      </c>
      <c r="P251" s="1" t="n">
        <v>355</v>
      </c>
      <c r="Q251" s="1" t="s">
        <v>32</v>
      </c>
      <c r="S251" s="1" t="str">
        <f aca="false">TRIM(_xlfn.CONCAT($F251," ",$G251," ",$H251," ",$I251," ",$J251," ",$K251," ",$L251," ",$M251," ",$N251," ",IF($O251=1,"",$O251&amp;"X"),$P251,$Q251))</f>
        <v>CERVEJA EISENBAHN UNFILTERED LONG NECK 355ML</v>
      </c>
      <c r="T251" s="1" t="n">
        <f aca="false">LEN(S251)</f>
        <v>44</v>
      </c>
      <c r="U251" s="1" t="str">
        <f aca="false">TRIM(_xlfn.CONCAT(LEFT($F251,4)," ",$G251," ",$H251," ",$I251," ",IF($J251="sem gluten","S/G",IF($J251="ZERO ALCOOL","Z/A",$J251))," ",IF($K251="sem gluten","S/G",IF($K251="ZERO ALCOOL","Z/A",$K251))," ",IF($L251="sem gluten","S/G",IF($L251="ZERO ALCOOL","Z/A",$L251))," ",_xlfn.xlookup($M251,DICIONÁRIO!$G$2:$G$6,DICIONÁRIO!$H$2:$H$6)," ",IFERROR(_xlfn.xlookup($N251,DICIONÁRIO!$J$2,DICIONÁRIO!$K$2),"")," ",IF($O251=1,"",$O251&amp;"X"),$P251,$Q251))</f>
        <v>CERV EISENBAHN UNFILTERED LN 355ML</v>
      </c>
      <c r="V251" s="1" t="n">
        <f aca="false">LEN(U251)</f>
        <v>34</v>
      </c>
      <c r="W251" s="1" t="n">
        <v>30</v>
      </c>
      <c r="X251" s="1" t="str">
        <f aca="false">IF(V251&lt;=W251,"ok","reduzir mais")</f>
        <v>reduzir mais</v>
      </c>
      <c r="Y251" s="1" t="str">
        <f aca="false">U251</f>
        <v>CERV EISENBAHN UNFILTERED LN 355ML</v>
      </c>
      <c r="Z251" s="1" t="n">
        <f aca="false">LEN(Y251)</f>
        <v>34</v>
      </c>
      <c r="AA251" s="1" t="str">
        <f aca="false">Y251</f>
        <v>CERV EISENBAHN UNFILTERED LN 355ML</v>
      </c>
      <c r="AB251" s="1" t="n">
        <f aca="false">LEN(AA251)</f>
        <v>34</v>
      </c>
    </row>
    <row r="252" customFormat="false" ht="18" hidden="false" customHeight="false" outlineLevel="0" collapsed="false">
      <c r="A252" s="7" t="s">
        <v>878</v>
      </c>
      <c r="B252" s="1" t="s">
        <v>879</v>
      </c>
      <c r="C252" s="1" t="s">
        <v>880</v>
      </c>
      <c r="D252" s="1" t="s">
        <v>881</v>
      </c>
      <c r="F252" s="1" t="s">
        <v>27</v>
      </c>
      <c r="H252" s="1" t="s">
        <v>825</v>
      </c>
      <c r="J252" s="1" t="s">
        <v>877</v>
      </c>
      <c r="M252" s="1" t="s">
        <v>31</v>
      </c>
      <c r="O252" s="1" t="n">
        <v>1</v>
      </c>
      <c r="P252" s="1" t="n">
        <v>350</v>
      </c>
      <c r="Q252" s="1" t="s">
        <v>32</v>
      </c>
      <c r="S252" s="1" t="str">
        <f aca="false">TRIM(_xlfn.CONCAT($F252," ",$G252," ",$H252," ",$I252," ",$J252," ",$K252," ",$L252," ",$M252," ",$N252," ",IF($O252=1,"",$O252&amp;"X"),$P252,$Q252))</f>
        <v>CERVEJA EISENBAHN UNFILTERED LATA 350ML</v>
      </c>
      <c r="T252" s="1" t="n">
        <f aca="false">LEN(S252)</f>
        <v>39</v>
      </c>
      <c r="U252" s="1" t="str">
        <f aca="false">TRIM(_xlfn.CONCAT(LEFT($F252,4)," ",$G252," ",$H252," ",$I252," ",IF($J252="sem gluten","S/G",IF($J252="ZERO ALCOOL","Z/A",$J252))," ",IF($K252="sem gluten","S/G",IF($K252="ZERO ALCOOL","Z/A",$K252))," ",IF($L252="sem gluten","S/G",IF($L252="ZERO ALCOOL","Z/A",$L252))," ",_xlfn.xlookup($M252,DICIONÁRIO!$G$2:$G$6,DICIONÁRIO!$H$2:$H$6)," ",IFERROR(_xlfn.xlookup($N252,DICIONÁRIO!$J$2,DICIONÁRIO!$K$2),"")," ",IF($O252=1,"",$O252&amp;"X"),$P252,$Q252))</f>
        <v>CERV EISENBAHN UNFILTERED LT 350ML</v>
      </c>
      <c r="V252" s="1" t="n">
        <f aca="false">LEN(U252)</f>
        <v>34</v>
      </c>
      <c r="W252" s="1" t="n">
        <v>30</v>
      </c>
      <c r="X252" s="1" t="str">
        <f aca="false">IF(V252&lt;=W252,"ok","reduzir mais")</f>
        <v>reduzir mais</v>
      </c>
      <c r="Y252" s="1" t="str">
        <f aca="false">U252</f>
        <v>CERV EISENBAHN UNFILTERED LT 350ML</v>
      </c>
      <c r="Z252" s="1" t="n">
        <f aca="false">LEN(Y252)</f>
        <v>34</v>
      </c>
      <c r="AA252" s="1" t="str">
        <f aca="false">Y252</f>
        <v>CERV EISENBAHN UNFILTERED LT 350ML</v>
      </c>
      <c r="AB252" s="1" t="n">
        <f aca="false">LEN(AA252)</f>
        <v>34</v>
      </c>
    </row>
    <row r="253" customFormat="false" ht="18" hidden="false" customHeight="false" outlineLevel="0" collapsed="false">
      <c r="A253" s="7" t="s">
        <v>882</v>
      </c>
      <c r="B253" s="1" t="s">
        <v>883</v>
      </c>
      <c r="C253" s="1" t="s">
        <v>880</v>
      </c>
      <c r="D253" s="1" t="s">
        <v>884</v>
      </c>
      <c r="F253" s="1" t="s">
        <v>27</v>
      </c>
      <c r="H253" s="1" t="s">
        <v>825</v>
      </c>
      <c r="J253" s="1" t="s">
        <v>877</v>
      </c>
      <c r="M253" s="1" t="s">
        <v>31</v>
      </c>
      <c r="O253" s="1" t="n">
        <v>12</v>
      </c>
      <c r="P253" s="1" t="n">
        <v>350</v>
      </c>
      <c r="Q253" s="1" t="s">
        <v>32</v>
      </c>
      <c r="S253" s="1" t="str">
        <f aca="false">TRIM(_xlfn.CONCAT($F253," ",$G253," ",$H253," ",$I253," ",$J253," ",$K253," ",$L253," ",$M253," ",$N253," ",IF($O253=1,"",$O253&amp;"X"),$P253,$Q253))</f>
        <v>CERVEJA EISENBAHN UNFILTERED LATA 12X350ML</v>
      </c>
      <c r="T253" s="1" t="n">
        <f aca="false">LEN(S253)</f>
        <v>42</v>
      </c>
      <c r="U253" s="1" t="str">
        <f aca="false">TRIM(_xlfn.CONCAT(LEFT($F253,4)," ",$G253," ",$H253," ",$I253," ",IF($J253="sem gluten","S/G",IF($J253="ZERO ALCOOL","Z/A",$J253))," ",IF($K253="sem gluten","S/G",IF($K253="ZERO ALCOOL","Z/A",$K253))," ",IF($L253="sem gluten","S/G",IF($L253="ZERO ALCOOL","Z/A",$L253))," ",_xlfn.xlookup($M253,DICIONÁRIO!$G$2:$G$6,DICIONÁRIO!$H$2:$H$6)," ",IFERROR(_xlfn.xlookup($N253,DICIONÁRIO!$J$2,DICIONÁRIO!$K$2),"")," ",IF($O253=1,"",$O253&amp;"X"),$P253,$Q253))</f>
        <v>CERV EISENBAHN UNFILTERED LT 12X350ML</v>
      </c>
      <c r="V253" s="1" t="n">
        <f aca="false">LEN(U253)</f>
        <v>37</v>
      </c>
      <c r="W253" s="1" t="n">
        <v>30</v>
      </c>
      <c r="X253" s="1" t="str">
        <f aca="false">IF(V253&lt;=W253,"ok","reduzir mais")</f>
        <v>reduzir mais</v>
      </c>
      <c r="Y253" s="1" t="str">
        <f aca="false">U253</f>
        <v>CERV EISENBAHN UNFILTERED LT 12X350ML</v>
      </c>
      <c r="Z253" s="1" t="n">
        <f aca="false">LEN(Y253)</f>
        <v>37</v>
      </c>
      <c r="AA253" s="1" t="str">
        <f aca="false">Y253</f>
        <v>CERV EISENBAHN UNFILTERED LT 12X350ML</v>
      </c>
      <c r="AB253" s="1" t="n">
        <f aca="false">LEN(AA253)</f>
        <v>37</v>
      </c>
    </row>
    <row r="254" customFormat="false" ht="18" hidden="false" customHeight="false" outlineLevel="0" collapsed="false">
      <c r="A254" s="7" t="s">
        <v>885</v>
      </c>
      <c r="B254" s="1" t="s">
        <v>886</v>
      </c>
      <c r="C254" s="1" t="s">
        <v>887</v>
      </c>
      <c r="D254" s="1" t="s">
        <v>888</v>
      </c>
      <c r="F254" s="1" t="s">
        <v>27</v>
      </c>
      <c r="H254" s="1" t="s">
        <v>825</v>
      </c>
      <c r="J254" s="1" t="s">
        <v>889</v>
      </c>
      <c r="M254" s="1" t="s">
        <v>49</v>
      </c>
      <c r="O254" s="1" t="n">
        <v>1</v>
      </c>
      <c r="P254" s="1" t="n">
        <v>355</v>
      </c>
      <c r="Q254" s="1" t="s">
        <v>32</v>
      </c>
      <c r="S254" s="1" t="str">
        <f aca="false">TRIM(_xlfn.CONCAT($F254," ",$G254," ",$H254," ",$I254," ",$J254," ",$K254," ",$L254," ",$M254," ",$N254," ",IF($O254=1,"",$O254&amp;"X"),$P254,$Q254))</f>
        <v>CERVEJA EISENBAHN GERMAN PILSNER LONG NECK 355ML</v>
      </c>
      <c r="T254" s="1" t="n">
        <f aca="false">LEN(S254)</f>
        <v>48</v>
      </c>
      <c r="U254" s="1" t="str">
        <f aca="false">TRIM(_xlfn.CONCAT(LEFT($F254,4)," ",$G254," ",$H254," ",$I254," ",IF($J254="sem gluten","S/G",IF($J254="ZERO ALCOOL","Z/A",$J254))," ",IF($K254="sem gluten","S/G",IF($K254="ZERO ALCOOL","Z/A",$K254))," ",IF($L254="sem gluten","S/G",IF($L254="ZERO ALCOOL","Z/A",$L254))," ",_xlfn.xlookup($M254,DICIONÁRIO!$G$2:$G$6,DICIONÁRIO!$H$2:$H$6)," ",IFERROR(_xlfn.xlookup($N254,DICIONÁRIO!$J$2,DICIONÁRIO!$K$2),"")," ",IF($O254=1,"",$O254&amp;"X"),$P254,$Q254))</f>
        <v>CERV EISENBAHN GERMAN PILSNER LN 355ML</v>
      </c>
      <c r="V254" s="1" t="n">
        <f aca="false">LEN(U254)</f>
        <v>38</v>
      </c>
      <c r="W254" s="1" t="n">
        <v>30</v>
      </c>
      <c r="X254" s="1" t="str">
        <f aca="false">IF(V254&lt;=W254,"ok","reduzir mais")</f>
        <v>reduzir mais</v>
      </c>
      <c r="Y254" s="1" t="str">
        <f aca="false">U254</f>
        <v>CERV EISENBAHN GERMAN PILSNER LN 355ML</v>
      </c>
      <c r="Z254" s="1" t="n">
        <f aca="false">LEN(Y254)</f>
        <v>38</v>
      </c>
      <c r="AA254" s="1" t="str">
        <f aca="false">Y254</f>
        <v>CERV EISENBAHN GERMAN PILSNER LN 355ML</v>
      </c>
      <c r="AB254" s="1" t="n">
        <f aca="false">LEN(AA254)</f>
        <v>38</v>
      </c>
    </row>
    <row r="255" customFormat="false" ht="18" hidden="false" customHeight="false" outlineLevel="0" collapsed="false">
      <c r="A255" s="7" t="s">
        <v>890</v>
      </c>
      <c r="B255" s="1" t="s">
        <v>891</v>
      </c>
      <c r="C255" s="1" t="s">
        <v>892</v>
      </c>
      <c r="F255" s="1" t="s">
        <v>27</v>
      </c>
      <c r="H255" s="1" t="s">
        <v>825</v>
      </c>
      <c r="J255" s="1" t="s">
        <v>877</v>
      </c>
      <c r="M255" s="1" t="s">
        <v>31</v>
      </c>
      <c r="O255" s="1" t="n">
        <v>1</v>
      </c>
      <c r="P255" s="1" t="n">
        <v>473</v>
      </c>
      <c r="Q255" s="1" t="s">
        <v>32</v>
      </c>
      <c r="S255" s="1" t="str">
        <f aca="false">TRIM(_xlfn.CONCAT($F255," ",$G255," ",$H255," ",$I255," ",$J255," ",$K255," ",$L255," ",$M255," ",$N255," ",IF($O255=1,"",$O255&amp;"X"),$P255,$Q255))</f>
        <v>CERVEJA EISENBAHN UNFILTERED LATA 473ML</v>
      </c>
      <c r="T255" s="1" t="n">
        <f aca="false">LEN(S255)</f>
        <v>39</v>
      </c>
      <c r="U255" s="1" t="str">
        <f aca="false">TRIM(_xlfn.CONCAT(LEFT($F255,4)," ",$G255," ",$H255," ",$I255," ",IF($J255="sem gluten","S/G",IF($J255="ZERO ALCOOL","Z/A",$J255))," ",IF($K255="sem gluten","S/G",IF($K255="ZERO ALCOOL","Z/A",$K255))," ",IF($L255="sem gluten","S/G",IF($L255="ZERO ALCOOL","Z/A",$L255))," ",_xlfn.xlookup($M255,DICIONÁRIO!$G$2:$G$6,DICIONÁRIO!$H$2:$H$6)," ",IFERROR(_xlfn.xlookup($N255,DICIONÁRIO!$J$2,DICIONÁRIO!$K$2),"")," ",IF($O255=1,"",$O255&amp;"X"),$P255,$Q255))</f>
        <v>CERV EISENBAHN UNFILTERED LT 473ML</v>
      </c>
      <c r="V255" s="1" t="n">
        <f aca="false">LEN(U255)</f>
        <v>34</v>
      </c>
      <c r="W255" s="1" t="n">
        <v>30</v>
      </c>
      <c r="X255" s="1" t="str">
        <f aca="false">IF(V255&lt;=W255,"ok","reduzir mais")</f>
        <v>reduzir mais</v>
      </c>
      <c r="Y255" s="1" t="str">
        <f aca="false">U255</f>
        <v>CERV EISENBAHN UNFILTERED LT 473ML</v>
      </c>
      <c r="Z255" s="1" t="n">
        <f aca="false">LEN(Y255)</f>
        <v>34</v>
      </c>
      <c r="AA255" s="1" t="str">
        <f aca="false">Y255</f>
        <v>CERV EISENBAHN UNFILTERED LT 473ML</v>
      </c>
      <c r="AB255" s="1" t="n">
        <f aca="false">LEN(AA255)</f>
        <v>34</v>
      </c>
    </row>
    <row r="256" customFormat="false" ht="18" hidden="false" customHeight="false" outlineLevel="0" collapsed="false">
      <c r="A256" s="7" t="s">
        <v>893</v>
      </c>
      <c r="B256" s="1" t="s">
        <v>894</v>
      </c>
      <c r="C256" s="1" t="s">
        <v>895</v>
      </c>
      <c r="F256" s="1" t="s">
        <v>27</v>
      </c>
      <c r="H256" s="1" t="s">
        <v>896</v>
      </c>
      <c r="M256" s="1" t="s">
        <v>31</v>
      </c>
      <c r="O256" s="1" t="n">
        <v>1</v>
      </c>
      <c r="P256" s="1" t="n">
        <v>473</v>
      </c>
      <c r="Q256" s="1" t="s">
        <v>32</v>
      </c>
      <c r="S256" s="1" t="str">
        <f aca="false">TRIM(_xlfn.CONCAT($F256," ",$G256," ",$H256," ",$I256," ",$J256," ",$K256," ",$L256," ",$M256," ",$N256," ",IF($O256=1,"",$O256&amp;"X"),$P256,$Q256))</f>
        <v>CERVEJA LOKAL LATA 473ML</v>
      </c>
      <c r="T256" s="1" t="n">
        <f aca="false">LEN(S256)</f>
        <v>24</v>
      </c>
      <c r="U256" s="1" t="str">
        <f aca="false">TRIM(_xlfn.CONCAT(LEFT($F256,4)," ",$G256," ",$H256," ",$I256," ",IF($J256="sem gluten","S/G",IF($J256="ZERO ALCOOL","Z/A",$J256))," ",IF($K256="sem gluten","S/G",IF($K256="ZERO ALCOOL","Z/A",$K256))," ",IF($L256="sem gluten","S/G",IF($L256="ZERO ALCOOL","Z/A",$L256))," ",_xlfn.xlookup($M256,DICIONÁRIO!$G$2:$G$6,DICIONÁRIO!$H$2:$H$6)," ",IFERROR(_xlfn.xlookup($N256,DICIONÁRIO!$J$2,DICIONÁRIO!$K$2),"")," ",IF($O256=1,"",$O256&amp;"X"),$P256,$Q256))</f>
        <v>CERV LOKAL LT 473ML</v>
      </c>
      <c r="V256" s="1" t="n">
        <f aca="false">LEN(U256)</f>
        <v>19</v>
      </c>
      <c r="W256" s="1" t="n">
        <v>30</v>
      </c>
      <c r="X256" s="1" t="str">
        <f aca="false">IF(V256&lt;=W256,"ok","reduzir mais")</f>
        <v>ok</v>
      </c>
      <c r="Y256" s="1" t="str">
        <f aca="false">U256</f>
        <v>CERV LOKAL LT 473ML</v>
      </c>
      <c r="Z256" s="1" t="n">
        <f aca="false">LEN(Y256)</f>
        <v>19</v>
      </c>
      <c r="AA256" s="1" t="str">
        <f aca="false">Y256</f>
        <v>CERV LOKAL LT 473ML</v>
      </c>
      <c r="AB256" s="1" t="n">
        <f aca="false">LEN(AA256)</f>
        <v>19</v>
      </c>
    </row>
    <row r="257" customFormat="false" ht="18" hidden="false" customHeight="false" outlineLevel="0" collapsed="false">
      <c r="A257" s="7" t="s">
        <v>897</v>
      </c>
      <c r="B257" s="1" t="s">
        <v>898</v>
      </c>
      <c r="C257" s="1" t="s">
        <v>895</v>
      </c>
      <c r="F257" s="1" t="s">
        <v>27</v>
      </c>
      <c r="H257" s="1" t="s">
        <v>896</v>
      </c>
      <c r="M257" s="1" t="s">
        <v>31</v>
      </c>
      <c r="O257" s="1" t="n">
        <v>1</v>
      </c>
      <c r="P257" s="1" t="n">
        <v>473</v>
      </c>
      <c r="Q257" s="1" t="s">
        <v>32</v>
      </c>
      <c r="S257" s="1" t="str">
        <f aca="false">TRIM(_xlfn.CONCAT($F257," ",$G257," ",$H257," ",$I257," ",$J257," ",$K257," ",$L257," ",$M257," ",$N257," ",IF($O257=1,"",$O257&amp;"X"),$P257,$Q257))</f>
        <v>CERVEJA LOKAL LATA 473ML</v>
      </c>
      <c r="T257" s="1" t="n">
        <f aca="false">LEN(S257)</f>
        <v>24</v>
      </c>
      <c r="U257" s="1" t="str">
        <f aca="false">TRIM(_xlfn.CONCAT(LEFT($F257,4)," ",$G257," ",$H257," ",$I257," ",IF($J257="sem gluten","S/G",IF($J257="ZERO ALCOOL","Z/A",$J257))," ",IF($K257="sem gluten","S/G",IF($K257="ZERO ALCOOL","Z/A",$K257))," ",IF($L257="sem gluten","S/G",IF($L257="ZERO ALCOOL","Z/A",$L257))," ",_xlfn.xlookup($M257,DICIONÁRIO!$G$2:$G$6,DICIONÁRIO!$H$2:$H$6)," ",IFERROR(_xlfn.xlookup($N257,DICIONÁRIO!$J$2,DICIONÁRIO!$K$2),"")," ",IF($O257=1,"",$O257&amp;"X"),$P257,$Q257))</f>
        <v>CERV LOKAL LT 473ML</v>
      </c>
      <c r="V257" s="1" t="n">
        <f aca="false">LEN(U257)</f>
        <v>19</v>
      </c>
      <c r="W257" s="1" t="n">
        <v>30</v>
      </c>
      <c r="X257" s="1" t="str">
        <f aca="false">IF(V257&lt;=W257,"ok","reduzir mais")</f>
        <v>ok</v>
      </c>
      <c r="Y257" s="1" t="str">
        <f aca="false">U257</f>
        <v>CERV LOKAL LT 473ML</v>
      </c>
      <c r="Z257" s="1" t="n">
        <f aca="false">LEN(Y257)</f>
        <v>19</v>
      </c>
      <c r="AA257" s="1" t="str">
        <f aca="false">Y257</f>
        <v>CERV LOKAL LT 473ML</v>
      </c>
      <c r="AB257" s="1" t="n">
        <f aca="false">LEN(AA257)</f>
        <v>19</v>
      </c>
    </row>
    <row r="258" customFormat="false" ht="18" hidden="false" customHeight="false" outlineLevel="0" collapsed="false">
      <c r="A258" s="7" t="s">
        <v>899</v>
      </c>
      <c r="B258" s="1" t="s">
        <v>900</v>
      </c>
      <c r="C258" s="1" t="s">
        <v>901</v>
      </c>
      <c r="F258" s="1" t="s">
        <v>27</v>
      </c>
      <c r="H258" s="1" t="s">
        <v>902</v>
      </c>
      <c r="J258" s="1" t="s">
        <v>903</v>
      </c>
      <c r="K258" s="1" t="s">
        <v>904</v>
      </c>
      <c r="M258" s="1" t="s">
        <v>63</v>
      </c>
      <c r="O258" s="1" t="n">
        <v>1</v>
      </c>
      <c r="P258" s="1" t="n">
        <v>600</v>
      </c>
      <c r="Q258" s="1" t="s">
        <v>32</v>
      </c>
      <c r="S258" s="1" t="str">
        <f aca="false">TRIM(_xlfn.CONCAT($F258," ",$G258," ",$H258," ",$I258," ",$J258," ",$K258," ",$L258," ",$M258," ",$N258," ",IF($O258=1,"",$O258&amp;"X"),$P258,$Q258))</f>
        <v>CERVEJA BLACK PRINCESS MISS BLONDE BLONDE ALE GARRAFA 600ML</v>
      </c>
      <c r="T258" s="1" t="n">
        <f aca="false">LEN(S258)</f>
        <v>59</v>
      </c>
      <c r="U258" s="1" t="str">
        <f aca="false">TRIM(_xlfn.CONCAT(LEFT($F258,4)," ",$G258," ",$H258," ",$I258," ",IF($J258="sem gluten","S/G",IF($J258="ZERO ALCOOL","Z/A",$J258))," ",IF($K258="sem gluten","S/G",IF($K258="ZERO ALCOOL","Z/A",$K258))," ",IF($L258="sem gluten","S/G",IF($L258="ZERO ALCOOL","Z/A",$L258))," ",_xlfn.xlookup($M258,DICIONÁRIO!$G$2:$G$6,DICIONÁRIO!$H$2:$H$6)," ",IFERROR(_xlfn.xlookup($N258,DICIONÁRIO!$J$2,DICIONÁRIO!$K$2),"")," ",IF($O258=1,"",$O258&amp;"X"),$P258,$Q258))</f>
        <v>CERV BLACK PRINCESS MISS BLONDE BLONDE ALE GF 600ML</v>
      </c>
      <c r="V258" s="1" t="n">
        <f aca="false">LEN(U258)</f>
        <v>51</v>
      </c>
      <c r="W258" s="1" t="n">
        <v>30</v>
      </c>
      <c r="X258" s="1" t="str">
        <f aca="false">IF(V258&lt;=W258,"ok","reduzir mais")</f>
        <v>reduzir mais</v>
      </c>
      <c r="Y258" s="1" t="str">
        <f aca="false">U258</f>
        <v>CERV BLACK PRINCESS MISS BLONDE BLONDE ALE GF 600ML</v>
      </c>
      <c r="Z258" s="1" t="n">
        <f aca="false">LEN(Y258)</f>
        <v>51</v>
      </c>
      <c r="AA258" s="1" t="str">
        <f aca="false">Y258</f>
        <v>CERV BLACK PRINCESS MISS BLONDE BLONDE ALE GF 600ML</v>
      </c>
      <c r="AB258" s="1" t="n">
        <f aca="false">LEN(AA258)</f>
        <v>51</v>
      </c>
    </row>
    <row r="259" customFormat="false" ht="18" hidden="false" customHeight="false" outlineLevel="0" collapsed="false">
      <c r="A259" s="7" t="s">
        <v>905</v>
      </c>
      <c r="B259" s="1" t="s">
        <v>906</v>
      </c>
      <c r="C259" s="1" t="s">
        <v>907</v>
      </c>
      <c r="D259" s="1" t="s">
        <v>908</v>
      </c>
      <c r="F259" s="1" t="s">
        <v>27</v>
      </c>
      <c r="H259" s="1" t="s">
        <v>902</v>
      </c>
      <c r="J259" s="1" t="s">
        <v>909</v>
      </c>
      <c r="K259" s="1" t="s">
        <v>625</v>
      </c>
      <c r="M259" s="1" t="s">
        <v>63</v>
      </c>
      <c r="O259" s="1" t="n">
        <v>1</v>
      </c>
      <c r="P259" s="1" t="n">
        <v>600</v>
      </c>
      <c r="Q259" s="1" t="s">
        <v>32</v>
      </c>
      <c r="S259" s="1" t="str">
        <f aca="false">TRIM(_xlfn.CONCAT($F259," ",$G259," ",$H259," ",$I259," ",$J259," ",$K259," ",$L259," ",$M259," ",$N259," ",IF($O259=1,"",$O259&amp;"X"),$P259,$Q259))</f>
        <v>CERVEJA BLACK PRINCESS LETS HOP IPA GARRAFA 600ML</v>
      </c>
      <c r="T259" s="1" t="n">
        <f aca="false">LEN(S259)</f>
        <v>49</v>
      </c>
      <c r="U259" s="1" t="str">
        <f aca="false">TRIM(_xlfn.CONCAT(LEFT($F259,4)," ",$G259," ",$H259," ",$I259," ",IF($J259="sem gluten","S/G",IF($J259="ZERO ALCOOL","Z/A",$J259))," ",IF($K259="sem gluten","S/G",IF($K259="ZERO ALCOOL","Z/A",$K259))," ",IF($L259="sem gluten","S/G",IF($L259="ZERO ALCOOL","Z/A",$L259))," ",_xlfn.xlookup($M259,DICIONÁRIO!$G$2:$G$6,DICIONÁRIO!$H$2:$H$6)," ",IFERROR(_xlfn.xlookup($N259,DICIONÁRIO!$J$2,DICIONÁRIO!$K$2),"")," ",IF($O259=1,"",$O259&amp;"X"),$P259,$Q259))</f>
        <v>CERV BLACK PRINCESS LETS HOP IPA GF 600ML</v>
      </c>
      <c r="V259" s="1" t="n">
        <f aca="false">LEN(U259)</f>
        <v>41</v>
      </c>
      <c r="W259" s="1" t="n">
        <v>30</v>
      </c>
      <c r="X259" s="1" t="str">
        <f aca="false">IF(V259&lt;=W259,"ok","reduzir mais")</f>
        <v>reduzir mais</v>
      </c>
      <c r="Y259" s="1" t="str">
        <f aca="false">U259</f>
        <v>CERV BLACK PRINCESS LETS HOP IPA GF 600ML</v>
      </c>
      <c r="Z259" s="1" t="n">
        <f aca="false">LEN(Y259)</f>
        <v>41</v>
      </c>
      <c r="AA259" s="1" t="str">
        <f aca="false">Y259</f>
        <v>CERV BLACK PRINCESS LETS HOP IPA GF 600ML</v>
      </c>
      <c r="AB259" s="1" t="n">
        <f aca="false">LEN(AA259)</f>
        <v>41</v>
      </c>
    </row>
    <row r="260" customFormat="false" ht="18" hidden="false" customHeight="false" outlineLevel="0" collapsed="false">
      <c r="A260" s="7" t="s">
        <v>910</v>
      </c>
      <c r="B260" s="1" t="s">
        <v>911</v>
      </c>
      <c r="C260" s="1" t="s">
        <v>912</v>
      </c>
      <c r="F260" s="1" t="s">
        <v>27</v>
      </c>
      <c r="H260" s="1" t="s">
        <v>902</v>
      </c>
      <c r="J260" s="1" t="s">
        <v>913</v>
      </c>
      <c r="K260" s="1" t="s">
        <v>914</v>
      </c>
      <c r="M260" s="1" t="s">
        <v>63</v>
      </c>
      <c r="O260" s="1" t="n">
        <v>1</v>
      </c>
      <c r="P260" s="1" t="n">
        <v>600</v>
      </c>
      <c r="Q260" s="1" t="s">
        <v>32</v>
      </c>
      <c r="S260" s="1" t="str">
        <f aca="false">TRIM(_xlfn.CONCAT($F260," ",$G260," ",$H260," ",$I260," ",$J260," ",$K260," ",$L260," ",$M260," ",$N260," ",IF($O260=1,"",$O260&amp;"X"),$P260,$Q260))</f>
        <v>CERVEJA BLACK PRINCESS BACK TO THE RED RED LAGER GARRAFA 600ML</v>
      </c>
      <c r="T260" s="1" t="n">
        <f aca="false">LEN(S260)</f>
        <v>62</v>
      </c>
      <c r="U260" s="1" t="str">
        <f aca="false">TRIM(_xlfn.CONCAT(LEFT($F260,4)," ",$G260," ",$H260," ",$I260," ",IF($J260="sem gluten","S/G",IF($J260="ZERO ALCOOL","Z/A",$J260))," ",IF($K260="sem gluten","S/G",IF($K260="ZERO ALCOOL","Z/A",$K260))," ",IF($L260="sem gluten","S/G",IF($L260="ZERO ALCOOL","Z/A",$L260))," ",_xlfn.xlookup($M260,DICIONÁRIO!$G$2:$G$6,DICIONÁRIO!$H$2:$H$6)," ",IFERROR(_xlfn.xlookup($N260,DICIONÁRIO!$J$2,DICIONÁRIO!$K$2),"")," ",IF($O260=1,"",$O260&amp;"X"),$P260,$Q260))</f>
        <v>CERV BLACK PRINCESS BACK TO THE RED RED LAGER GF 600ML</v>
      </c>
      <c r="V260" s="1" t="n">
        <f aca="false">LEN(U260)</f>
        <v>54</v>
      </c>
      <c r="W260" s="1" t="n">
        <v>30</v>
      </c>
      <c r="X260" s="1" t="str">
        <f aca="false">IF(V260&lt;=W260,"ok","reduzir mais")</f>
        <v>reduzir mais</v>
      </c>
      <c r="Y260" s="1" t="str">
        <f aca="false">U260</f>
        <v>CERV BLACK PRINCESS BACK TO THE RED RED LAGER GF 600ML</v>
      </c>
      <c r="Z260" s="1" t="n">
        <f aca="false">LEN(Y260)</f>
        <v>54</v>
      </c>
      <c r="AA260" s="1" t="str">
        <f aca="false">Y260</f>
        <v>CERV BLACK PRINCESS BACK TO THE RED RED LAGER GF 600ML</v>
      </c>
      <c r="AB260" s="1" t="n">
        <f aca="false">LEN(AA260)</f>
        <v>54</v>
      </c>
    </row>
    <row r="261" customFormat="false" ht="18" hidden="false" customHeight="false" outlineLevel="0" collapsed="false">
      <c r="A261" s="7" t="s">
        <v>915</v>
      </c>
      <c r="B261" s="1" t="s">
        <v>916</v>
      </c>
      <c r="C261" s="1" t="s">
        <v>917</v>
      </c>
      <c r="F261" s="1" t="s">
        <v>27</v>
      </c>
      <c r="H261" s="1" t="s">
        <v>902</v>
      </c>
      <c r="J261" s="1" t="s">
        <v>918</v>
      </c>
      <c r="K261" s="1" t="s">
        <v>778</v>
      </c>
      <c r="M261" s="1" t="s">
        <v>63</v>
      </c>
      <c r="O261" s="1" t="n">
        <v>1</v>
      </c>
      <c r="P261" s="1" t="n">
        <v>600</v>
      </c>
      <c r="Q261" s="1" t="s">
        <v>32</v>
      </c>
      <c r="S261" s="1" t="str">
        <f aca="false">TRIM(_xlfn.CONCAT($F261," ",$G261," ",$H261," ",$I261," ",$J261," ",$K261," ",$L261," ",$M261," ",$N261," ",IF($O261=1,"",$O261&amp;"X"),$P261,$Q261))</f>
        <v>CERVEJA BLACK PRINCESS DOCTOR WEISS WEISS GARRAFA 600ML</v>
      </c>
      <c r="T261" s="1" t="n">
        <f aca="false">LEN(S261)</f>
        <v>55</v>
      </c>
      <c r="U261" s="1" t="str">
        <f aca="false">TRIM(_xlfn.CONCAT(LEFT($F261,4)," ",$G261," ",$H261," ",$I261," ",IF($J261="sem gluten","S/G",IF($J261="ZERO ALCOOL","Z/A",$J261))," ",IF($K261="sem gluten","S/G",IF($K261="ZERO ALCOOL","Z/A",$K261))," ",IF($L261="sem gluten","S/G",IF($L261="ZERO ALCOOL","Z/A",$L261))," ",_xlfn.xlookup($M261,DICIONÁRIO!$G$2:$G$6,DICIONÁRIO!$H$2:$H$6)," ",IFERROR(_xlfn.xlookup($N261,DICIONÁRIO!$J$2,DICIONÁRIO!$K$2),"")," ",IF($O261=1,"",$O261&amp;"X"),$P261,$Q261))</f>
        <v>CERV BLACK PRINCESS DOCTOR WEISS WEISS GF 600ML</v>
      </c>
      <c r="V261" s="1" t="n">
        <f aca="false">LEN(U261)</f>
        <v>47</v>
      </c>
      <c r="W261" s="1" t="n">
        <v>30</v>
      </c>
      <c r="X261" s="1" t="str">
        <f aca="false">IF(V261&lt;=W261,"ok","reduzir mais")</f>
        <v>reduzir mais</v>
      </c>
      <c r="Y261" s="1" t="str">
        <f aca="false">U261</f>
        <v>CERV BLACK PRINCESS DOCTOR WEISS WEISS GF 600ML</v>
      </c>
      <c r="Z261" s="1" t="n">
        <f aca="false">LEN(Y261)</f>
        <v>47</v>
      </c>
      <c r="AA261" s="1" t="str">
        <f aca="false">Y261</f>
        <v>CERV BLACK PRINCESS DOCTOR WEISS WEISS GF 600ML</v>
      </c>
      <c r="AB261" s="1" t="n">
        <f aca="false">LEN(AA261)</f>
        <v>47</v>
      </c>
    </row>
    <row r="262" customFormat="false" ht="18" hidden="false" customHeight="false" outlineLevel="0" collapsed="false">
      <c r="A262" s="7" t="s">
        <v>919</v>
      </c>
      <c r="B262" s="1" t="s">
        <v>920</v>
      </c>
      <c r="C262" s="1" t="s">
        <v>921</v>
      </c>
      <c r="F262" s="1" t="s">
        <v>27</v>
      </c>
      <c r="H262" s="1" t="s">
        <v>922</v>
      </c>
      <c r="J262" s="1" t="s">
        <v>923</v>
      </c>
      <c r="M262" s="1" t="s">
        <v>63</v>
      </c>
      <c r="O262" s="1" t="n">
        <v>1</v>
      </c>
      <c r="P262" s="1" t="n">
        <v>600</v>
      </c>
      <c r="Q262" s="1" t="s">
        <v>32</v>
      </c>
      <c r="S262" s="1" t="str">
        <f aca="false">TRIM(_xlfn.CONCAT($F262," ",$G262," ",$H262," ",$I262," ",$J262," ",$K262," ",$L262," ",$M262," ",$N262," ",IF($O262=1,"",$O262&amp;"X"),$P262,$Q262))</f>
        <v>CERVEJA COLORADO RIBEIRAO LAGER GARRAFA 600ML</v>
      </c>
      <c r="T262" s="1" t="n">
        <f aca="false">LEN(S262)</f>
        <v>45</v>
      </c>
      <c r="U262" s="1" t="str">
        <f aca="false">TRIM(_xlfn.CONCAT(LEFT($F262,4)," ",$G262," ",$H262," ",$I262," ",IF($J262="sem gluten","S/G",IF($J262="ZERO ALCOOL","Z/A",$J262))," ",IF($K262="sem gluten","S/G",IF($K262="ZERO ALCOOL","Z/A",$K262))," ",IF($L262="sem gluten","S/G",IF($L262="ZERO ALCOOL","Z/A",$L262))," ",_xlfn.xlookup($M262,DICIONÁRIO!$G$2:$G$6,DICIONÁRIO!$H$2:$H$6)," ",IFERROR(_xlfn.xlookup($N262,DICIONÁRIO!$J$2,DICIONÁRIO!$K$2),"")," ",IF($O262=1,"",$O262&amp;"X"),$P262,$Q262))</f>
        <v>CERV COLORADO RIBEIRAO LAGER GF 600ML</v>
      </c>
      <c r="V262" s="1" t="n">
        <f aca="false">LEN(U262)</f>
        <v>37</v>
      </c>
      <c r="W262" s="1" t="n">
        <v>30</v>
      </c>
      <c r="X262" s="1" t="str">
        <f aca="false">IF(V262&lt;=W262,"ok","reduzir mais")</f>
        <v>reduzir mais</v>
      </c>
      <c r="Y262" s="1" t="str">
        <f aca="false">U262</f>
        <v>CERV COLORADO RIBEIRAO LAGER GF 600ML</v>
      </c>
      <c r="Z262" s="1" t="n">
        <f aca="false">LEN(Y262)</f>
        <v>37</v>
      </c>
      <c r="AA262" s="1" t="str">
        <f aca="false">Y262</f>
        <v>CERV COLORADO RIBEIRAO LAGER GF 600ML</v>
      </c>
      <c r="AB262" s="1" t="n">
        <f aca="false">LEN(AA262)</f>
        <v>37</v>
      </c>
    </row>
    <row r="263" customFormat="false" ht="18" hidden="false" customHeight="false" outlineLevel="0" collapsed="false">
      <c r="A263" s="7" t="s">
        <v>924</v>
      </c>
      <c r="B263" s="1" t="s">
        <v>925</v>
      </c>
      <c r="C263" s="1" t="s">
        <v>926</v>
      </c>
      <c r="D263" s="1" t="s">
        <v>927</v>
      </c>
      <c r="F263" s="1" t="s">
        <v>27</v>
      </c>
      <c r="H263" s="1" t="s">
        <v>922</v>
      </c>
      <c r="J263" s="1" t="s">
        <v>923</v>
      </c>
      <c r="M263" s="1" t="s">
        <v>31</v>
      </c>
      <c r="O263" s="1" t="n">
        <v>1</v>
      </c>
      <c r="P263" s="1" t="n">
        <v>350</v>
      </c>
      <c r="Q263" s="1" t="s">
        <v>32</v>
      </c>
      <c r="S263" s="1" t="str">
        <f aca="false">TRIM(_xlfn.CONCAT($F263," ",$G263," ",$H263," ",$I263," ",$J263," ",$K263," ",$L263," ",$M263," ",$N263," ",IF($O263=1,"",$O263&amp;"X"),$P263,$Q263))</f>
        <v>CERVEJA COLORADO RIBEIRAO LAGER LATA 350ML</v>
      </c>
      <c r="T263" s="1" t="n">
        <f aca="false">LEN(S263)</f>
        <v>42</v>
      </c>
      <c r="U263" s="1" t="str">
        <f aca="false">TRIM(_xlfn.CONCAT(LEFT($F263,4)," ",$G263," ",$H263," ",$I263," ",IF($J263="sem gluten","S/G",IF($J263="ZERO ALCOOL","Z/A",$J263))," ",IF($K263="sem gluten","S/G",IF($K263="ZERO ALCOOL","Z/A",$K263))," ",IF($L263="sem gluten","S/G",IF($L263="ZERO ALCOOL","Z/A",$L263))," ",_xlfn.xlookup($M263,DICIONÁRIO!$G$2:$G$6,DICIONÁRIO!$H$2:$H$6)," ",IFERROR(_xlfn.xlookup($N263,DICIONÁRIO!$J$2,DICIONÁRIO!$K$2),"")," ",IF($O263=1,"",$O263&amp;"X"),$P263,$Q263))</f>
        <v>CERV COLORADO RIBEIRAO LAGER LT 350ML</v>
      </c>
      <c r="V263" s="1" t="n">
        <f aca="false">LEN(U263)</f>
        <v>37</v>
      </c>
      <c r="W263" s="1" t="n">
        <v>30</v>
      </c>
      <c r="X263" s="1" t="str">
        <f aca="false">IF(V263&lt;=W263,"ok","reduzir mais")</f>
        <v>reduzir mais</v>
      </c>
      <c r="Y263" s="1" t="str">
        <f aca="false">U263</f>
        <v>CERV COLORADO RIBEIRAO LAGER LT 350ML</v>
      </c>
      <c r="Z263" s="1" t="n">
        <f aca="false">LEN(Y263)</f>
        <v>37</v>
      </c>
      <c r="AA263" s="1" t="str">
        <f aca="false">Y263</f>
        <v>CERV COLORADO RIBEIRAO LAGER LT 350ML</v>
      </c>
      <c r="AB263" s="1" t="n">
        <f aca="false">LEN(AA263)</f>
        <v>37</v>
      </c>
    </row>
    <row r="264" customFormat="false" ht="18" hidden="false" customHeight="false" outlineLevel="0" collapsed="false">
      <c r="A264" s="7" t="s">
        <v>928</v>
      </c>
      <c r="B264" s="1" t="s">
        <v>929</v>
      </c>
      <c r="C264" s="1" t="s">
        <v>930</v>
      </c>
      <c r="F264" s="1" t="s">
        <v>27</v>
      </c>
      <c r="H264" s="1" t="s">
        <v>931</v>
      </c>
      <c r="J264" s="1" t="s">
        <v>932</v>
      </c>
      <c r="M264" s="1" t="s">
        <v>63</v>
      </c>
      <c r="O264" s="1" t="n">
        <v>1</v>
      </c>
      <c r="P264" s="1" t="n">
        <v>600</v>
      </c>
      <c r="Q264" s="1" t="s">
        <v>32</v>
      </c>
      <c r="S264" s="1" t="str">
        <f aca="false">TRIM(_xlfn.CONCAT($F264," ",$G264," ",$H264," ",$I264," ",$J264," ",$K264," ",$L264," ",$M264," ",$N264," ",IF($O264=1,"",$O264&amp;"X"),$P264,$Q264))</f>
        <v>CERVEJA TUPINIQUIN HELLES GARRAFA 600ML</v>
      </c>
      <c r="T264" s="1" t="n">
        <f aca="false">LEN(S264)</f>
        <v>39</v>
      </c>
      <c r="U264" s="1" t="str">
        <f aca="false">TRIM(_xlfn.CONCAT(LEFT($F264,4)," ",$G264," ",$H264," ",$I264," ",IF($J264="sem gluten","S/G",IF($J264="ZERO ALCOOL","Z/A",$J264))," ",IF($K264="sem gluten","S/G",IF($K264="ZERO ALCOOL","Z/A",$K264))," ",IF($L264="sem gluten","S/G",IF($L264="ZERO ALCOOL","Z/A",$L264))," ",_xlfn.xlookup($M264,DICIONÁRIO!$G$2:$G$6,DICIONÁRIO!$H$2:$H$6)," ",IFERROR(_xlfn.xlookup($N264,DICIONÁRIO!$J$2,DICIONÁRIO!$K$2),"")," ",IF($O264=1,"",$O264&amp;"X"),$P264,$Q264))</f>
        <v>CERV TUPINIQUIN HELLES GF 600ML</v>
      </c>
      <c r="V264" s="1" t="n">
        <f aca="false">LEN(U264)</f>
        <v>31</v>
      </c>
      <c r="W264" s="1" t="n">
        <v>30</v>
      </c>
      <c r="X264" s="1" t="str">
        <f aca="false">IF(V264&lt;=W264,"ok","reduzir mais")</f>
        <v>reduzir mais</v>
      </c>
      <c r="Y264" s="1" t="str">
        <f aca="false">U264</f>
        <v>CERV TUPINIQUIN HELLES GF 600ML</v>
      </c>
      <c r="Z264" s="1" t="n">
        <f aca="false">LEN(Y264)</f>
        <v>31</v>
      </c>
      <c r="AA264" s="1" t="str">
        <f aca="false">Y264</f>
        <v>CERV TUPINIQUIN HELLES GF 600ML</v>
      </c>
      <c r="AB264" s="1" t="n">
        <f aca="false">LEN(AA264)</f>
        <v>31</v>
      </c>
    </row>
    <row r="265" customFormat="false" ht="18" hidden="false" customHeight="false" outlineLevel="0" collapsed="false">
      <c r="A265" s="7" t="s">
        <v>933</v>
      </c>
      <c r="B265" s="1" t="s">
        <v>934</v>
      </c>
      <c r="C265" s="1" t="s">
        <v>935</v>
      </c>
      <c r="F265" s="1" t="s">
        <v>27</v>
      </c>
      <c r="H265" s="1" t="s">
        <v>931</v>
      </c>
      <c r="J265" s="1" t="s">
        <v>778</v>
      </c>
      <c r="M265" s="1" t="s">
        <v>63</v>
      </c>
      <c r="O265" s="1" t="n">
        <v>1</v>
      </c>
      <c r="P265" s="1" t="n">
        <v>600</v>
      </c>
      <c r="Q265" s="1" t="s">
        <v>32</v>
      </c>
      <c r="S265" s="1" t="str">
        <f aca="false">TRIM(_xlfn.CONCAT($F265," ",$G265," ",$H265," ",$I265," ",$J265," ",$K265," ",$L265," ",$M265," ",$N265," ",IF($O265=1,"",$O265&amp;"X"),$P265,$Q265))</f>
        <v>CERVEJA TUPINIQUIN WEISS GARRAFA 600ML</v>
      </c>
      <c r="T265" s="1" t="n">
        <f aca="false">LEN(S265)</f>
        <v>38</v>
      </c>
      <c r="U265" s="1" t="str">
        <f aca="false">TRIM(_xlfn.CONCAT(LEFT($F265,4)," ",$G265," ",$H265," ",$I265," ",IF($J265="sem gluten","S/G",IF($J265="ZERO ALCOOL","Z/A",$J265))," ",IF($K265="sem gluten","S/G",IF($K265="ZERO ALCOOL","Z/A",$K265))," ",IF($L265="sem gluten","S/G",IF($L265="ZERO ALCOOL","Z/A",$L265))," ",_xlfn.xlookup($M265,DICIONÁRIO!$G$2:$G$6,DICIONÁRIO!$H$2:$H$6)," ",IFERROR(_xlfn.xlookup($N265,DICIONÁRIO!$J$2,DICIONÁRIO!$K$2),"")," ",IF($O265=1,"",$O265&amp;"X"),$P265,$Q265))</f>
        <v>CERV TUPINIQUIN WEISS GF 600ML</v>
      </c>
      <c r="V265" s="1" t="n">
        <f aca="false">LEN(U265)</f>
        <v>30</v>
      </c>
      <c r="W265" s="1" t="n">
        <v>30</v>
      </c>
      <c r="X265" s="1" t="str">
        <f aca="false">IF(V265&lt;=W265,"ok","reduzir mais")</f>
        <v>ok</v>
      </c>
      <c r="Y265" s="1" t="str">
        <f aca="false">U265</f>
        <v>CERV TUPINIQUIN WEISS GF 600ML</v>
      </c>
      <c r="Z265" s="1" t="n">
        <f aca="false">LEN(Y265)</f>
        <v>30</v>
      </c>
      <c r="AA265" s="1" t="str">
        <f aca="false">Y265</f>
        <v>CERV TUPINIQUIN WEISS GF 600ML</v>
      </c>
      <c r="AB265" s="1" t="n">
        <f aca="false">LEN(AA265)</f>
        <v>30</v>
      </c>
    </row>
    <row r="266" customFormat="false" ht="18" hidden="false" customHeight="false" outlineLevel="0" collapsed="false">
      <c r="A266" s="7" t="s">
        <v>936</v>
      </c>
      <c r="B266" s="1" t="s">
        <v>937</v>
      </c>
      <c r="C266" s="1" t="s">
        <v>938</v>
      </c>
      <c r="F266" s="1" t="s">
        <v>27</v>
      </c>
      <c r="H266" s="1" t="s">
        <v>931</v>
      </c>
      <c r="J266" s="1" t="s">
        <v>625</v>
      </c>
      <c r="M266" s="1" t="s">
        <v>63</v>
      </c>
      <c r="O266" s="1" t="n">
        <v>1</v>
      </c>
      <c r="P266" s="1" t="n">
        <v>600</v>
      </c>
      <c r="Q266" s="1" t="s">
        <v>32</v>
      </c>
      <c r="S266" s="1" t="str">
        <f aca="false">TRIM(_xlfn.CONCAT($F266," ",$G266," ",$H266," ",$I266," ",$J266," ",$K266," ",$L266," ",$M266," ",$N266," ",IF($O266=1,"",$O266&amp;"X"),$P266,$Q266))</f>
        <v>CERVEJA TUPINIQUIN IPA GARRAFA 600ML</v>
      </c>
      <c r="T266" s="1" t="n">
        <f aca="false">LEN(S266)</f>
        <v>36</v>
      </c>
      <c r="U266" s="1" t="str">
        <f aca="false">TRIM(_xlfn.CONCAT(LEFT($F266,4)," ",$G266," ",$H266," ",$I266," ",IF($J266="sem gluten","S/G",IF($J266="ZERO ALCOOL","Z/A",$J266))," ",IF($K266="sem gluten","S/G",IF($K266="ZERO ALCOOL","Z/A",$K266))," ",IF($L266="sem gluten","S/G",IF($L266="ZERO ALCOOL","Z/A",$L266))," ",_xlfn.xlookup($M266,DICIONÁRIO!$G$2:$G$6,DICIONÁRIO!$H$2:$H$6)," ",IFERROR(_xlfn.xlookup($N266,DICIONÁRIO!$J$2,DICIONÁRIO!$K$2),"")," ",IF($O266=1,"",$O266&amp;"X"),$P266,$Q266))</f>
        <v>CERV TUPINIQUIN IPA GF 600ML</v>
      </c>
      <c r="V266" s="1" t="n">
        <f aca="false">LEN(U266)</f>
        <v>28</v>
      </c>
      <c r="W266" s="1" t="n">
        <v>30</v>
      </c>
      <c r="X266" s="1" t="str">
        <f aca="false">IF(V266&lt;=W266,"ok","reduzir mais")</f>
        <v>ok</v>
      </c>
      <c r="Y266" s="1" t="str">
        <f aca="false">U266</f>
        <v>CERV TUPINIQUIN IPA GF 600ML</v>
      </c>
      <c r="Z266" s="1" t="n">
        <f aca="false">LEN(Y266)</f>
        <v>28</v>
      </c>
      <c r="AA266" s="1" t="str">
        <f aca="false">Y266</f>
        <v>CERV TUPINIQUIN IPA GF 600ML</v>
      </c>
      <c r="AB266" s="1" t="n">
        <f aca="false">LEN(AA266)</f>
        <v>28</v>
      </c>
    </row>
    <row r="267" customFormat="false" ht="18" hidden="false" customHeight="false" outlineLevel="0" collapsed="false">
      <c r="A267" s="7" t="s">
        <v>939</v>
      </c>
      <c r="B267" s="1" t="s">
        <v>940</v>
      </c>
      <c r="C267" s="1" t="s">
        <v>941</v>
      </c>
      <c r="F267" s="1" t="s">
        <v>157</v>
      </c>
      <c r="H267" s="1" t="s">
        <v>931</v>
      </c>
      <c r="J267" s="1" t="s">
        <v>442</v>
      </c>
      <c r="M267" s="1" t="s">
        <v>942</v>
      </c>
      <c r="O267" s="1" t="n">
        <v>6</v>
      </c>
      <c r="P267" s="1" t="n">
        <v>1</v>
      </c>
      <c r="Q267" s="1" t="s">
        <v>71</v>
      </c>
      <c r="S267" s="1" t="str">
        <f aca="false">TRIM(_xlfn.CONCAT($F267," ",$G267," ",$H267," ",$I267," ",$J267," ",$K267," ",$L267," ",$M267," ",$N267," ",IF($O267=1,"",$O267&amp;"X"),$P267,$Q267))</f>
        <v>CHOPP TUPINIQUIN PILSEN GARRAFA PET 6X1L</v>
      </c>
      <c r="T267" s="1" t="n">
        <f aca="false">LEN(S267)</f>
        <v>40</v>
      </c>
      <c r="U267" s="1" t="str">
        <f aca="false">TRIM(_xlfn.CONCAT(LEFT($F267,4)," ",$G267," ",$H267," ",$I267," ",IF($J267="sem gluten","S/G",IF($J267="ZERO ALCOOL","Z/A",$J267))," ",IF($K267="sem gluten","S/G",IF($K267="ZERO ALCOOL","Z/A",$K267))," ",IF($L267="sem gluten","S/G",IF($L267="ZERO ALCOOL","Z/A",$L267))," ",_xlfn.xlookup($M267,DICIONÁRIO!$G$2:$G$6,DICIONÁRIO!$H$2:$H$6)," ",IFERROR(_xlfn.xlookup($N267,DICIONÁRIO!$J$2,DICIONÁRIO!$K$2),"")," ",IF($O267=1,"",$O267&amp;"X"),$P267,$Q267))</f>
        <v>CHOP TUPINIQUIN PILSEN GF PET 6X1L</v>
      </c>
      <c r="V267" s="1" t="n">
        <f aca="false">LEN(U267)</f>
        <v>34</v>
      </c>
      <c r="W267" s="1" t="n">
        <v>30</v>
      </c>
      <c r="X267" s="1" t="str">
        <f aca="false">IF(V267&lt;=W267,"ok","reduzir mais")</f>
        <v>reduzir mais</v>
      </c>
      <c r="Y267" s="1" t="str">
        <f aca="false">U267</f>
        <v>CHOP TUPINIQUIN PILSEN GF PET 6X1L</v>
      </c>
      <c r="Z267" s="1" t="n">
        <f aca="false">LEN(Y267)</f>
        <v>34</v>
      </c>
      <c r="AA267" s="1" t="str">
        <f aca="false">Y267</f>
        <v>CHOP TUPINIQUIN PILSEN GF PET 6X1L</v>
      </c>
      <c r="AB267" s="1" t="n">
        <f aca="false">LEN(AA267)</f>
        <v>34</v>
      </c>
    </row>
    <row r="268" customFormat="false" ht="18" hidden="false" customHeight="false" outlineLevel="0" collapsed="false">
      <c r="A268" s="1" t="s">
        <v>943</v>
      </c>
      <c r="C268" s="1" t="s">
        <v>944</v>
      </c>
      <c r="D268" s="1" t="s">
        <v>945</v>
      </c>
      <c r="F268" s="1" t="s">
        <v>27</v>
      </c>
      <c r="H268" s="1" t="s">
        <v>946</v>
      </c>
      <c r="J268" s="1" t="s">
        <v>29</v>
      </c>
      <c r="K268" s="1" t="s">
        <v>947</v>
      </c>
      <c r="M268" s="1" t="s">
        <v>31</v>
      </c>
      <c r="O268" s="1" t="n">
        <v>1</v>
      </c>
      <c r="P268" s="1" t="n">
        <v>350</v>
      </c>
      <c r="Q268" s="1" t="s">
        <v>32</v>
      </c>
      <c r="S268" s="1" t="str">
        <f aca="false">TRIM(_xlfn.CONCAT($F268," ",$G268," ",$H268," ",$I268," ",$J268," ",$K268," ",$L268," ",$M268," ",$N268," ",IF($O268=1,"",$O268&amp;"X"),$P268,$Q268))</f>
        <v>CERVEJA DEVASSA PURO MALTE TROPICAL LATA 350ML</v>
      </c>
      <c r="T268" s="1" t="n">
        <f aca="false">LEN(S268)</f>
        <v>46</v>
      </c>
      <c r="U268" s="1" t="str">
        <f aca="false">TRIM(_xlfn.CONCAT(LEFT($F268,4)," ",$G268," ",$H268," ",$I268," ",IF($J268="sem gluten","S/G",IF($J268="ZERO ALCOOL","Z/A",$J268))," ",IF($K268="sem gluten","S/G",IF($K268="ZERO ALCOOL","Z/A",$K268))," ",IF($L268="sem gluten","S/G",IF($L268="ZERO ALCOOL","Z/A",$L268))," ",_xlfn.xlookup($M268,DICIONÁRIO!$G$2:$G$6,DICIONÁRIO!$H$2:$H$6)," ",IFERROR(_xlfn.xlookup($N268,DICIONÁRIO!$J$2,DICIONÁRIO!$K$2),"")," ",IF($O268=1,"",$O268&amp;"X"),$P268,$Q268))</f>
        <v>CERV DEVASSA PURO MALTE TROPICAL LT 350ML</v>
      </c>
      <c r="V268" s="1" t="n">
        <f aca="false">LEN(U268)</f>
        <v>41</v>
      </c>
      <c r="W268" s="1" t="n">
        <v>30</v>
      </c>
      <c r="X268" s="1" t="str">
        <f aca="false">IF(V268&lt;=W268,"ok","reduzir mais")</f>
        <v>reduzir mais</v>
      </c>
      <c r="Y268" s="1" t="str">
        <f aca="false">U268</f>
        <v>CERV DEVASSA PURO MALTE TROPICAL LT 350ML</v>
      </c>
      <c r="Z268" s="1" t="n">
        <f aca="false">LEN(Y268)</f>
        <v>41</v>
      </c>
      <c r="AA268" s="1" t="str">
        <f aca="false">Y268</f>
        <v>CERV DEVASSA PURO MALTE TROPICAL LT 350ML</v>
      </c>
      <c r="AB268" s="1" t="n">
        <f aca="false">LEN(AA268)</f>
        <v>41</v>
      </c>
    </row>
    <row r="269" customFormat="false" ht="18" hidden="false" customHeight="false" outlineLevel="0" collapsed="false">
      <c r="A269" s="7" t="s">
        <v>948</v>
      </c>
      <c r="B269" s="1" t="s">
        <v>949</v>
      </c>
      <c r="C269" s="1" t="s">
        <v>950</v>
      </c>
      <c r="F269" s="1" t="s">
        <v>27</v>
      </c>
      <c r="H269" s="1" t="s">
        <v>946</v>
      </c>
      <c r="J269" s="1" t="s">
        <v>29</v>
      </c>
      <c r="K269" s="1" t="s">
        <v>947</v>
      </c>
      <c r="M269" s="1" t="s">
        <v>31</v>
      </c>
      <c r="O269" s="1" t="n">
        <v>1</v>
      </c>
      <c r="P269" s="1" t="n">
        <v>473</v>
      </c>
      <c r="Q269" s="1" t="s">
        <v>32</v>
      </c>
      <c r="S269" s="1" t="str">
        <f aca="false">TRIM(_xlfn.CONCAT($F269," ",$G269," ",$H269," ",$I269," ",$J269," ",$K269," ",$L269," ",$M269," ",$N269," ",IF($O269=1,"",$O269&amp;"X"),$P269,$Q269))</f>
        <v>CERVEJA DEVASSA PURO MALTE TROPICAL LATA 473ML</v>
      </c>
      <c r="T269" s="1" t="n">
        <f aca="false">LEN(S269)</f>
        <v>46</v>
      </c>
      <c r="U269" s="1" t="str">
        <f aca="false">TRIM(_xlfn.CONCAT(LEFT($F269,4)," ",$G269," ",$H269," ",$I269," ",IF($J269="sem gluten","S/G",IF($J269="ZERO ALCOOL","Z/A",$J269))," ",IF($K269="sem gluten","S/G",IF($K269="ZERO ALCOOL","Z/A",$K269))," ",IF($L269="sem gluten","S/G",IF($L269="ZERO ALCOOL","Z/A",$L269))," ",_xlfn.xlookup($M269,DICIONÁRIO!$G$2:$G$6,DICIONÁRIO!$H$2:$H$6)," ",IFERROR(_xlfn.xlookup($N269,DICIONÁRIO!$J$2,DICIONÁRIO!$K$2),"")," ",IF($O269=1,"",$O269&amp;"X"),$P269,$Q269))</f>
        <v>CERV DEVASSA PURO MALTE TROPICAL LT 473ML</v>
      </c>
      <c r="V269" s="1" t="n">
        <f aca="false">LEN(U269)</f>
        <v>41</v>
      </c>
      <c r="W269" s="1" t="n">
        <v>30</v>
      </c>
      <c r="X269" s="1" t="str">
        <f aca="false">IF(V269&lt;=W269,"ok","reduzir mais")</f>
        <v>reduzir mais</v>
      </c>
      <c r="Y269" s="1" t="str">
        <f aca="false">U269</f>
        <v>CERV DEVASSA PURO MALTE TROPICAL LT 473ML</v>
      </c>
      <c r="Z269" s="1" t="n">
        <f aca="false">LEN(Y269)</f>
        <v>41</v>
      </c>
      <c r="AA269" s="1" t="str">
        <f aca="false">Y269</f>
        <v>CERV DEVASSA PURO MALTE TROPICAL LT 473ML</v>
      </c>
      <c r="AB269" s="1" t="n">
        <f aca="false">LEN(AA269)</f>
        <v>41</v>
      </c>
    </row>
    <row r="270" customFormat="false" ht="18" hidden="false" customHeight="false" outlineLevel="0" collapsed="false">
      <c r="A270" s="7" t="s">
        <v>951</v>
      </c>
      <c r="B270" s="1" t="s">
        <v>952</v>
      </c>
      <c r="C270" s="1" t="s">
        <v>950</v>
      </c>
      <c r="F270" s="1" t="s">
        <v>27</v>
      </c>
      <c r="H270" s="1" t="s">
        <v>946</v>
      </c>
      <c r="J270" s="1" t="s">
        <v>29</v>
      </c>
      <c r="K270" s="1" t="s">
        <v>947</v>
      </c>
      <c r="M270" s="1" t="s">
        <v>31</v>
      </c>
      <c r="O270" s="1" t="n">
        <v>12</v>
      </c>
      <c r="P270" s="1" t="n">
        <v>473</v>
      </c>
      <c r="Q270" s="1" t="s">
        <v>32</v>
      </c>
      <c r="S270" s="1" t="str">
        <f aca="false">TRIM(_xlfn.CONCAT($F270," ",$G270," ",$H270," ",$I270," ",$J270," ",$K270," ",$L270," ",$M270," ",$N270," ",IF($O270=1,"",$O270&amp;"X"),$P270,$Q270))</f>
        <v>CERVEJA DEVASSA PURO MALTE TROPICAL LATA 12X473ML</v>
      </c>
      <c r="T270" s="1" t="n">
        <f aca="false">LEN(S270)</f>
        <v>49</v>
      </c>
      <c r="U270" s="1" t="str">
        <f aca="false">TRIM(_xlfn.CONCAT(LEFT($F270,4)," ",$G270," ",$H270," ",$I270," ",IF($J270="sem gluten","S/G",IF($J270="ZERO ALCOOL","Z/A",$J270))," ",IF($K270="sem gluten","S/G",IF($K270="ZERO ALCOOL","Z/A",$K270))," ",IF($L270="sem gluten","S/G",IF($L270="ZERO ALCOOL","Z/A",$L270))," ",_xlfn.xlookup($M270,DICIONÁRIO!$G$2:$G$6,DICIONÁRIO!$H$2:$H$6)," ",IFERROR(_xlfn.xlookup($N270,DICIONÁRIO!$J$2,DICIONÁRIO!$K$2),"")," ",IF($O270=1,"",$O270&amp;"X"),$P270,$Q270))</f>
        <v>CERV DEVASSA PURO MALTE TROPICAL LT 12X473ML</v>
      </c>
      <c r="V270" s="1" t="n">
        <f aca="false">LEN(U270)</f>
        <v>44</v>
      </c>
      <c r="W270" s="1" t="n">
        <v>30</v>
      </c>
      <c r="X270" s="1" t="str">
        <f aca="false">IF(V270&lt;=W270,"ok","reduzir mais")</f>
        <v>reduzir mais</v>
      </c>
      <c r="Y270" s="1" t="str">
        <f aca="false">U270</f>
        <v>CERV DEVASSA PURO MALTE TROPICAL LT 12X473ML</v>
      </c>
      <c r="Z270" s="1" t="n">
        <f aca="false">LEN(Y270)</f>
        <v>44</v>
      </c>
      <c r="AA270" s="1" t="str">
        <f aca="false">Y270</f>
        <v>CERV DEVASSA PURO MALTE TROPICAL LT 12X473ML</v>
      </c>
      <c r="AB270" s="1" t="n">
        <f aca="false">LEN(AA270)</f>
        <v>44</v>
      </c>
    </row>
    <row r="271" customFormat="false" ht="18" hidden="false" customHeight="false" outlineLevel="0" collapsed="false">
      <c r="A271" s="7" t="s">
        <v>953</v>
      </c>
      <c r="B271" s="1" t="s">
        <v>954</v>
      </c>
      <c r="C271" s="1" t="s">
        <v>955</v>
      </c>
      <c r="F271" s="1" t="s">
        <v>27</v>
      </c>
      <c r="H271" s="1" t="s">
        <v>956</v>
      </c>
      <c r="J271" s="1" t="s">
        <v>778</v>
      </c>
      <c r="M271" s="1" t="s">
        <v>31</v>
      </c>
      <c r="O271" s="1" t="n">
        <v>1</v>
      </c>
      <c r="P271" s="1" t="n">
        <v>350</v>
      </c>
      <c r="Q271" s="1" t="s">
        <v>32</v>
      </c>
      <c r="S271" s="1" t="str">
        <f aca="false">TRIM(_xlfn.CONCAT($F271," ",$G271," ",$H271," ",$I271," ",$J271," ",$K271," ",$L271," ",$M271," ",$N271," ",IF($O271=1,"",$O271&amp;"X"),$P271,$Q271))</f>
        <v>CERVEJA DADO BIER WEISS LATA 350ML</v>
      </c>
      <c r="T271" s="1" t="n">
        <f aca="false">LEN(S271)</f>
        <v>34</v>
      </c>
      <c r="U271" s="1" t="str">
        <f aca="false">TRIM(_xlfn.CONCAT(LEFT($F271,4)," ",$G271," ",$H271," ",$I271," ",IF($J271="sem gluten","S/G",IF($J271="ZERO ALCOOL","Z/A",$J271))," ",IF($K271="sem gluten","S/G",IF($K271="ZERO ALCOOL","Z/A",$K271))," ",IF($L271="sem gluten","S/G",IF($L271="ZERO ALCOOL","Z/A",$L271))," ",_xlfn.xlookup($M271,DICIONÁRIO!$G$2:$G$6,DICIONÁRIO!$H$2:$H$6)," ",IFERROR(_xlfn.xlookup($N271,DICIONÁRIO!$J$2,DICIONÁRIO!$K$2),"")," ",IF($O271=1,"",$O271&amp;"X"),$P271,$Q271))</f>
        <v>CERV DADO BIER WEISS LT 350ML</v>
      </c>
      <c r="V271" s="1" t="n">
        <f aca="false">LEN(U271)</f>
        <v>29</v>
      </c>
      <c r="W271" s="1" t="n">
        <v>30</v>
      </c>
      <c r="X271" s="1" t="str">
        <f aca="false">IF(V271&lt;=W271,"ok","reduzir mais")</f>
        <v>ok</v>
      </c>
      <c r="Y271" s="1" t="str">
        <f aca="false">U271</f>
        <v>CERV DADO BIER WEISS LT 350ML</v>
      </c>
      <c r="Z271" s="1" t="n">
        <f aca="false">LEN(Y271)</f>
        <v>29</v>
      </c>
      <c r="AA271" s="1" t="str">
        <f aca="false">Y271</f>
        <v>CERV DADO BIER WEISS LT 350ML</v>
      </c>
      <c r="AB271" s="1" t="n">
        <f aca="false">LEN(AA271)</f>
        <v>29</v>
      </c>
    </row>
    <row r="272" customFormat="false" ht="18" hidden="false" customHeight="false" outlineLevel="0" collapsed="false">
      <c r="A272" s="7" t="s">
        <v>957</v>
      </c>
      <c r="B272" s="1" t="s">
        <v>958</v>
      </c>
      <c r="C272" s="1" t="s">
        <v>959</v>
      </c>
      <c r="F272" s="1" t="s">
        <v>27</v>
      </c>
      <c r="H272" s="1" t="s">
        <v>956</v>
      </c>
      <c r="J272" s="1" t="s">
        <v>960</v>
      </c>
      <c r="M272" s="1" t="s">
        <v>31</v>
      </c>
      <c r="O272" s="1" t="n">
        <v>1</v>
      </c>
      <c r="P272" s="1" t="n">
        <v>473</v>
      </c>
      <c r="Q272" s="1" t="s">
        <v>32</v>
      </c>
      <c r="S272" s="1" t="str">
        <f aca="false">TRIM(_xlfn.CONCAT($F272," ",$G272," ",$H272," ",$I272," ",$J272," ",$K272," ",$L272," ",$M272," ",$N272," ",IF($O272=1,"",$O272&amp;"X"),$P272,$Q272))</f>
        <v>CERVEJA DADO BIER LAGER LEVE LATA 473ML</v>
      </c>
      <c r="T272" s="1" t="n">
        <f aca="false">LEN(S272)</f>
        <v>39</v>
      </c>
      <c r="U272" s="1" t="str">
        <f aca="false">TRIM(_xlfn.CONCAT(LEFT($F272,4)," ",$G272," ",$H272," ",$I272," ",IF($J272="sem gluten","S/G",IF($J272="ZERO ALCOOL","Z/A",$J272))," ",IF($K272="sem gluten","S/G",IF($K272="ZERO ALCOOL","Z/A",$K272))," ",IF($L272="sem gluten","S/G",IF($L272="ZERO ALCOOL","Z/A",$L272))," ",_xlfn.xlookup($M272,DICIONÁRIO!$G$2:$G$6,DICIONÁRIO!$H$2:$H$6)," ",IFERROR(_xlfn.xlookup($N272,DICIONÁRIO!$J$2,DICIONÁRIO!$K$2),"")," ",IF($O272=1,"",$O272&amp;"X"),$P272,$Q272))</f>
        <v>CERV DADO BIER LAGER LEVE LT 473ML</v>
      </c>
      <c r="V272" s="1" t="n">
        <f aca="false">LEN(U272)</f>
        <v>34</v>
      </c>
      <c r="W272" s="1" t="n">
        <v>30</v>
      </c>
      <c r="X272" s="1" t="str">
        <f aca="false">IF(V272&lt;=W272,"ok","reduzir mais")</f>
        <v>reduzir mais</v>
      </c>
      <c r="Y272" s="1" t="str">
        <f aca="false">U272</f>
        <v>CERV DADO BIER LAGER LEVE LT 473ML</v>
      </c>
      <c r="Z272" s="1" t="n">
        <f aca="false">LEN(Y272)</f>
        <v>34</v>
      </c>
      <c r="AA272" s="1" t="str">
        <f aca="false">Y272</f>
        <v>CERV DADO BIER LAGER LEVE LT 473ML</v>
      </c>
      <c r="AB272" s="1" t="n">
        <f aca="false">LEN(AA272)</f>
        <v>34</v>
      </c>
    </row>
    <row r="273" customFormat="false" ht="18" hidden="false" customHeight="false" outlineLevel="0" collapsed="false">
      <c r="A273" s="7" t="s">
        <v>961</v>
      </c>
      <c r="B273" s="1" t="s">
        <v>962</v>
      </c>
      <c r="C273" s="1" t="s">
        <v>963</v>
      </c>
      <c r="F273" s="1" t="s">
        <v>27</v>
      </c>
      <c r="H273" s="1" t="s">
        <v>956</v>
      </c>
      <c r="J273" s="1" t="s">
        <v>964</v>
      </c>
      <c r="M273" s="1" t="s">
        <v>31</v>
      </c>
      <c r="O273" s="1" t="n">
        <v>1</v>
      </c>
      <c r="P273" s="1" t="n">
        <v>350</v>
      </c>
      <c r="Q273" s="1" t="s">
        <v>32</v>
      </c>
      <c r="S273" s="1" t="str">
        <f aca="false">TRIM(_xlfn.CONCAT($F273," ",$G273," ",$H273," ",$I273," ",$J273," ",$K273," ",$L273," ",$M273," ",$N273," ",IF($O273=1,"",$O273&amp;"X"),$P273,$Q273))</f>
        <v>CERVEJA DADO BIER EXTRA MALTE LATA 350ML</v>
      </c>
      <c r="T273" s="1" t="n">
        <f aca="false">LEN(S273)</f>
        <v>40</v>
      </c>
      <c r="U273" s="1" t="str">
        <f aca="false">TRIM(_xlfn.CONCAT(LEFT($F273,4)," ",$G273," ",$H273," ",$I273," ",IF($J273="sem gluten","S/G",IF($J273="ZERO ALCOOL","Z/A",$J273))," ",IF($K273="sem gluten","S/G",IF($K273="ZERO ALCOOL","Z/A",$K273))," ",IF($L273="sem gluten","S/G",IF($L273="ZERO ALCOOL","Z/A",$L273))," ",_xlfn.xlookup($M273,DICIONÁRIO!$G$2:$G$6,DICIONÁRIO!$H$2:$H$6)," ",IFERROR(_xlfn.xlookup($N273,DICIONÁRIO!$J$2,DICIONÁRIO!$K$2),"")," ",IF($O273=1,"",$O273&amp;"X"),$P273,$Q273))</f>
        <v>CERV DADO BIER EXTRA MALTE LT 350ML</v>
      </c>
      <c r="V273" s="1" t="n">
        <f aca="false">LEN(U273)</f>
        <v>35</v>
      </c>
      <c r="W273" s="1" t="n">
        <v>30</v>
      </c>
      <c r="X273" s="1" t="str">
        <f aca="false">IF(V273&lt;=W273,"ok","reduzir mais")</f>
        <v>reduzir mais</v>
      </c>
      <c r="Y273" s="1" t="str">
        <f aca="false">U273</f>
        <v>CERV DADO BIER EXTRA MALTE LT 350ML</v>
      </c>
      <c r="Z273" s="1" t="n">
        <f aca="false">LEN(Y273)</f>
        <v>35</v>
      </c>
      <c r="AA273" s="1" t="str">
        <f aca="false">Y273</f>
        <v>CERV DADO BIER EXTRA MALTE LT 350ML</v>
      </c>
      <c r="AB273" s="1" t="n">
        <f aca="false">LEN(AA273)</f>
        <v>35</v>
      </c>
    </row>
    <row r="274" customFormat="false" ht="18" hidden="false" customHeight="false" outlineLevel="0" collapsed="false">
      <c r="A274" s="7" t="s">
        <v>965</v>
      </c>
      <c r="B274" s="1" t="s">
        <v>966</v>
      </c>
      <c r="C274" s="1" t="s">
        <v>955</v>
      </c>
      <c r="F274" s="1" t="s">
        <v>27</v>
      </c>
      <c r="H274" s="1" t="s">
        <v>956</v>
      </c>
      <c r="J274" s="1" t="s">
        <v>967</v>
      </c>
      <c r="M274" s="1" t="s">
        <v>31</v>
      </c>
      <c r="O274" s="1" t="n">
        <v>1</v>
      </c>
      <c r="P274" s="1" t="n">
        <v>350</v>
      </c>
      <c r="Q274" s="1" t="s">
        <v>32</v>
      </c>
      <c r="S274" s="1" t="str">
        <f aca="false">TRIM(_xlfn.CONCAT($F274," ",$G274," ",$H274," ",$I274," ",$J274," ",$K274," ",$L274," ",$M274," ",$N274," ",IF($O274=1,"",$O274&amp;"X"),$P274,$Q274))</f>
        <v>CERVEJA DADO BIER WEISS STIER LATA 350ML</v>
      </c>
      <c r="T274" s="1" t="n">
        <f aca="false">LEN(S274)</f>
        <v>40</v>
      </c>
      <c r="U274" s="1" t="str">
        <f aca="false">TRIM(_xlfn.CONCAT(LEFT($F274,4)," ",$G274," ",$H274," ",$I274," ",IF($J274="sem gluten","S/G",IF($J274="ZERO ALCOOL","Z/A",$J274))," ",IF($K274="sem gluten","S/G",IF($K274="ZERO ALCOOL","Z/A",$K274))," ",IF($L274="sem gluten","S/G",IF($L274="ZERO ALCOOL","Z/A",$L274))," ",_xlfn.xlookup($M274,DICIONÁRIO!$G$2:$G$6,DICIONÁRIO!$H$2:$H$6)," ",IFERROR(_xlfn.xlookup($N274,DICIONÁRIO!$J$2,DICIONÁRIO!$K$2),"")," ",IF($O274=1,"",$O274&amp;"X"),$P274,$Q274))</f>
        <v>CERV DADO BIER WEISS STIER LT 350ML</v>
      </c>
      <c r="V274" s="1" t="n">
        <f aca="false">LEN(U274)</f>
        <v>35</v>
      </c>
      <c r="W274" s="1" t="n">
        <v>30</v>
      </c>
      <c r="X274" s="1" t="str">
        <f aca="false">IF(V274&lt;=W274,"ok","reduzir mais")</f>
        <v>reduzir mais</v>
      </c>
      <c r="Y274" s="1" t="str">
        <f aca="false">U274</f>
        <v>CERV DADO BIER WEISS STIER LT 350ML</v>
      </c>
      <c r="Z274" s="1" t="n">
        <f aca="false">LEN(Y274)</f>
        <v>35</v>
      </c>
      <c r="AA274" s="1" t="str">
        <f aca="false">Y274</f>
        <v>CERV DADO BIER WEISS STIER LT 350ML</v>
      </c>
      <c r="AB274" s="1" t="n">
        <f aca="false">LEN(AA274)</f>
        <v>35</v>
      </c>
    </row>
    <row r="275" customFormat="false" ht="18" hidden="false" customHeight="false" outlineLevel="0" collapsed="false">
      <c r="A275" s="7" t="s">
        <v>968</v>
      </c>
      <c r="B275" s="1" t="s">
        <v>969</v>
      </c>
      <c r="C275" s="1" t="s">
        <v>970</v>
      </c>
      <c r="F275" s="1" t="s">
        <v>27</v>
      </c>
      <c r="H275" s="1" t="s">
        <v>956</v>
      </c>
      <c r="J275" s="1" t="s">
        <v>872</v>
      </c>
      <c r="M275" s="1" t="s">
        <v>31</v>
      </c>
      <c r="O275" s="1" t="n">
        <v>1</v>
      </c>
      <c r="P275" s="1" t="n">
        <v>350</v>
      </c>
      <c r="Q275" s="1" t="s">
        <v>32</v>
      </c>
      <c r="S275" s="1" t="str">
        <f aca="false">TRIM(_xlfn.CONCAT($F275," ",$G275," ",$H275," ",$I275," ",$J275," ",$K275," ",$L275," ",$M275," ",$N275," ",IF($O275=1,"",$O275&amp;"X"),$P275,$Q275))</f>
        <v>CERVEJA DADO BIER SESSION IPA LATA 350ML</v>
      </c>
      <c r="T275" s="1" t="n">
        <f aca="false">LEN(S275)</f>
        <v>40</v>
      </c>
      <c r="U275" s="1" t="str">
        <f aca="false">TRIM(_xlfn.CONCAT(LEFT($F275,4)," ",$G275," ",$H275," ",$I275," ",IF($J275="sem gluten","S/G",IF($J275="ZERO ALCOOL","Z/A",$J275))," ",IF($K275="sem gluten","S/G",IF($K275="ZERO ALCOOL","Z/A",$K275))," ",IF($L275="sem gluten","S/G",IF($L275="ZERO ALCOOL","Z/A",$L275))," ",_xlfn.xlookup($M275,DICIONÁRIO!$G$2:$G$6,DICIONÁRIO!$H$2:$H$6)," ",IFERROR(_xlfn.xlookup($N275,DICIONÁRIO!$J$2,DICIONÁRIO!$K$2),"")," ",IF($O275=1,"",$O275&amp;"X"),$P275,$Q275))</f>
        <v>CERV DADO BIER SESSION IPA LT 350ML</v>
      </c>
      <c r="V275" s="1" t="n">
        <f aca="false">LEN(U275)</f>
        <v>35</v>
      </c>
      <c r="W275" s="1" t="n">
        <v>30</v>
      </c>
      <c r="X275" s="1" t="str">
        <f aca="false">IF(V275&lt;=W275,"ok","reduzir mais")</f>
        <v>reduzir mais</v>
      </c>
      <c r="Y275" s="1" t="str">
        <f aca="false">U275</f>
        <v>CERV DADO BIER SESSION IPA LT 350ML</v>
      </c>
      <c r="Z275" s="1" t="n">
        <f aca="false">LEN(Y275)</f>
        <v>35</v>
      </c>
      <c r="AA275" s="1" t="str">
        <f aca="false">Y275</f>
        <v>CERV DADO BIER SESSION IPA LT 350ML</v>
      </c>
      <c r="AB275" s="1" t="n">
        <f aca="false">LEN(AA275)</f>
        <v>35</v>
      </c>
    </row>
    <row r="276" customFormat="false" ht="18" hidden="false" customHeight="false" outlineLevel="0" collapsed="false">
      <c r="A276" s="7" t="s">
        <v>971</v>
      </c>
      <c r="B276" s="1" t="s">
        <v>972</v>
      </c>
      <c r="C276" s="1" t="s">
        <v>973</v>
      </c>
      <c r="F276" s="1" t="s">
        <v>27</v>
      </c>
      <c r="H276" s="1" t="s">
        <v>956</v>
      </c>
      <c r="J276" s="1" t="s">
        <v>778</v>
      </c>
      <c r="M276" s="1" t="s">
        <v>63</v>
      </c>
      <c r="O276" s="1" t="n">
        <v>1</v>
      </c>
      <c r="P276" s="1" t="n">
        <v>600</v>
      </c>
      <c r="Q276" s="1" t="s">
        <v>32</v>
      </c>
      <c r="S276" s="1" t="str">
        <f aca="false">TRIM(_xlfn.CONCAT($F276," ",$G276," ",$H276," ",$I276," ",$J276," ",$K276," ",$L276," ",$M276," ",$N276," ",IF($O276=1,"",$O276&amp;"X"),$P276,$Q276))</f>
        <v>CERVEJA DADO BIER WEISS GARRAFA 600ML</v>
      </c>
      <c r="T276" s="1" t="n">
        <f aca="false">LEN(S276)</f>
        <v>37</v>
      </c>
      <c r="U276" s="1" t="str">
        <f aca="false">TRIM(_xlfn.CONCAT(LEFT($F276,4)," ",$G276," ",$H276," ",$I276," ",IF($J276="sem gluten","S/G",IF($J276="ZERO ALCOOL","Z/A",$J276))," ",IF($K276="sem gluten","S/G",IF($K276="ZERO ALCOOL","Z/A",$K276))," ",IF($L276="sem gluten","S/G",IF($L276="ZERO ALCOOL","Z/A",$L276))," ",_xlfn.xlookup($M276,DICIONÁRIO!$G$2:$G$6,DICIONÁRIO!$H$2:$H$6)," ",IFERROR(_xlfn.xlookup($N276,DICIONÁRIO!$J$2,DICIONÁRIO!$K$2),"")," ",IF($O276=1,"",$O276&amp;"X"),$P276,$Q276))</f>
        <v>CERV DADO BIER WEISS GF 600ML</v>
      </c>
      <c r="V276" s="1" t="n">
        <f aca="false">LEN(U276)</f>
        <v>29</v>
      </c>
      <c r="W276" s="1" t="n">
        <v>30</v>
      </c>
      <c r="X276" s="1" t="str">
        <f aca="false">IF(V276&lt;=W276,"ok","reduzir mais")</f>
        <v>ok</v>
      </c>
      <c r="Y276" s="1" t="str">
        <f aca="false">U276</f>
        <v>CERV DADO BIER WEISS GF 600ML</v>
      </c>
      <c r="Z276" s="1" t="n">
        <f aca="false">LEN(Y276)</f>
        <v>29</v>
      </c>
      <c r="AA276" s="1" t="str">
        <f aca="false">Y276</f>
        <v>CERV DADO BIER WEISS GF 600ML</v>
      </c>
      <c r="AB276" s="1" t="n">
        <f aca="false">LEN(AA276)</f>
        <v>29</v>
      </c>
    </row>
    <row r="277" customFormat="false" ht="18" hidden="false" customHeight="false" outlineLevel="0" collapsed="false">
      <c r="A277" s="7" t="s">
        <v>974</v>
      </c>
      <c r="B277" s="1" t="s">
        <v>975</v>
      </c>
      <c r="C277" s="1" t="s">
        <v>976</v>
      </c>
      <c r="F277" s="1" t="s">
        <v>27</v>
      </c>
      <c r="H277" s="1" t="s">
        <v>922</v>
      </c>
      <c r="J277" s="1" t="s">
        <v>977</v>
      </c>
      <c r="M277" s="1" t="s">
        <v>63</v>
      </c>
      <c r="O277" s="1" t="n">
        <v>1</v>
      </c>
      <c r="P277" s="1" t="n">
        <v>600</v>
      </c>
      <c r="Q277" s="1" t="s">
        <v>32</v>
      </c>
      <c r="S277" s="1" t="str">
        <f aca="false">TRIM(_xlfn.CONCAT($F277," ",$G277," ",$H277," ",$I277," ",$J277," ",$K277," ",$L277," ",$M277," ",$N277," ",IF($O277=1,"",$O277&amp;"X"),$P277,$Q277))</f>
        <v>CERVEJA COLORADO CAUIM GARRAFA 600ML</v>
      </c>
      <c r="T277" s="1" t="n">
        <f aca="false">LEN(S277)</f>
        <v>36</v>
      </c>
      <c r="U277" s="1" t="str">
        <f aca="false">TRIM(_xlfn.CONCAT(LEFT($F277,4)," ",$G277," ",$H277," ",$I277," ",IF($J277="sem gluten","S/G",IF($J277="ZERO ALCOOL","Z/A",$J277))," ",IF($K277="sem gluten","S/G",IF($K277="ZERO ALCOOL","Z/A",$K277))," ",IF($L277="sem gluten","S/G",IF($L277="ZERO ALCOOL","Z/A",$L277))," ",_xlfn.xlookup($M277,DICIONÁRIO!$G$2:$G$6,DICIONÁRIO!$H$2:$H$6)," ",IFERROR(_xlfn.xlookup($N277,DICIONÁRIO!$J$2,DICIONÁRIO!$K$2),"")," ",IF($O277=1,"",$O277&amp;"X"),$P277,$Q277))</f>
        <v>CERV COLORADO CAUIM GF 600ML</v>
      </c>
      <c r="V277" s="1" t="n">
        <f aca="false">LEN(U277)</f>
        <v>28</v>
      </c>
      <c r="W277" s="1" t="n">
        <v>30</v>
      </c>
      <c r="X277" s="1" t="str">
        <f aca="false">IF(V277&lt;=W277,"ok","reduzir mais")</f>
        <v>ok</v>
      </c>
      <c r="Y277" s="1" t="str">
        <f aca="false">U277</f>
        <v>CERV COLORADO CAUIM GF 600ML</v>
      </c>
      <c r="Z277" s="1" t="n">
        <f aca="false">LEN(Y277)</f>
        <v>28</v>
      </c>
      <c r="AA277" s="1" t="str">
        <f aca="false">Y277</f>
        <v>CERV COLORADO CAUIM GF 600ML</v>
      </c>
      <c r="AB277" s="1" t="n">
        <f aca="false">LEN(AA277)</f>
        <v>28</v>
      </c>
    </row>
    <row r="278" customFormat="false" ht="18" hidden="false" customHeight="false" outlineLevel="0" collapsed="false">
      <c r="A278" s="7" t="s">
        <v>978</v>
      </c>
      <c r="B278" s="1" t="s">
        <v>979</v>
      </c>
      <c r="C278" s="1" t="s">
        <v>980</v>
      </c>
      <c r="F278" s="1" t="s">
        <v>27</v>
      </c>
      <c r="H278" s="1" t="s">
        <v>922</v>
      </c>
      <c r="J278" s="1" t="s">
        <v>981</v>
      </c>
      <c r="M278" s="1" t="s">
        <v>63</v>
      </c>
      <c r="O278" s="1" t="n">
        <v>1</v>
      </c>
      <c r="P278" s="1" t="n">
        <v>600</v>
      </c>
      <c r="Q278" s="1" t="s">
        <v>32</v>
      </c>
      <c r="S278" s="1" t="str">
        <f aca="false">TRIM(_xlfn.CONCAT($F278," ",$G278," ",$H278," ",$I278," ",$J278," ",$K278," ",$L278," ",$M278," ",$N278," ",IF($O278=1,"",$O278&amp;"X"),$P278,$Q278))</f>
        <v>CERVEJA COLORADO APPIA GARRAFA 600ML</v>
      </c>
      <c r="T278" s="1" t="n">
        <f aca="false">LEN(S278)</f>
        <v>36</v>
      </c>
      <c r="U278" s="1" t="str">
        <f aca="false">TRIM(_xlfn.CONCAT(LEFT($F278,4)," ",$G278," ",$H278," ",$I278," ",IF($J278="sem gluten","S/G",IF($J278="ZERO ALCOOL","Z/A",$J278))," ",IF($K278="sem gluten","S/G",IF($K278="ZERO ALCOOL","Z/A",$K278))," ",IF($L278="sem gluten","S/G",IF($L278="ZERO ALCOOL","Z/A",$L278))," ",_xlfn.xlookup($M278,DICIONÁRIO!$G$2:$G$6,DICIONÁRIO!$H$2:$H$6)," ",IFERROR(_xlfn.xlookup($N278,DICIONÁRIO!$J$2,DICIONÁRIO!$K$2),"")," ",IF($O278=1,"",$O278&amp;"X"),$P278,$Q278))</f>
        <v>CERV COLORADO APPIA GF 600ML</v>
      </c>
      <c r="V278" s="1" t="n">
        <f aca="false">LEN(U278)</f>
        <v>28</v>
      </c>
      <c r="W278" s="1" t="n">
        <v>30</v>
      </c>
      <c r="X278" s="1" t="str">
        <f aca="false">IF(V278&lt;=W278,"ok","reduzir mais")</f>
        <v>ok</v>
      </c>
      <c r="Y278" s="1" t="str">
        <f aca="false">U278</f>
        <v>CERV COLORADO APPIA GF 600ML</v>
      </c>
      <c r="Z278" s="1" t="n">
        <f aca="false">LEN(Y278)</f>
        <v>28</v>
      </c>
      <c r="AA278" s="1" t="str">
        <f aca="false">Y278</f>
        <v>CERV COLORADO APPIA GF 600ML</v>
      </c>
      <c r="AB278" s="1" t="n">
        <f aca="false">LEN(AA278)</f>
        <v>28</v>
      </c>
    </row>
    <row r="279" customFormat="false" ht="18" hidden="false" customHeight="false" outlineLevel="0" collapsed="false">
      <c r="A279" s="7" t="s">
        <v>982</v>
      </c>
      <c r="B279" s="1" t="s">
        <v>983</v>
      </c>
      <c r="C279" s="1" t="s">
        <v>984</v>
      </c>
      <c r="F279" s="1" t="s">
        <v>27</v>
      </c>
      <c r="H279" s="1" t="s">
        <v>922</v>
      </c>
      <c r="J279" s="1" t="s">
        <v>985</v>
      </c>
      <c r="M279" s="1" t="s">
        <v>63</v>
      </c>
      <c r="O279" s="1" t="n">
        <v>1</v>
      </c>
      <c r="P279" s="1" t="n">
        <v>600</v>
      </c>
      <c r="Q279" s="1" t="s">
        <v>32</v>
      </c>
      <c r="S279" s="1" t="str">
        <f aca="false">TRIM(_xlfn.CONCAT($F279," ",$G279," ",$H279," ",$I279," ",$J279," ",$K279," ",$L279," ",$M279," ",$N279," ",IF($O279=1,"",$O279&amp;"X"),$P279,$Q279))</f>
        <v>CERVEJA COLORADO INDICA GARRAFA 600ML</v>
      </c>
      <c r="T279" s="1" t="n">
        <f aca="false">LEN(S279)</f>
        <v>37</v>
      </c>
      <c r="U279" s="1" t="str">
        <f aca="false">TRIM(_xlfn.CONCAT(LEFT($F279,4)," ",$G279," ",$H279," ",$I279," ",IF($J279="sem gluten","S/G",IF($J279="ZERO ALCOOL","Z/A",$J279))," ",IF($K279="sem gluten","S/G",IF($K279="ZERO ALCOOL","Z/A",$K279))," ",IF($L279="sem gluten","S/G",IF($L279="ZERO ALCOOL","Z/A",$L279))," ",_xlfn.xlookup($M279,DICIONÁRIO!$G$2:$G$6,DICIONÁRIO!$H$2:$H$6)," ",IFERROR(_xlfn.xlookup($N279,DICIONÁRIO!$J$2,DICIONÁRIO!$K$2),"")," ",IF($O279=1,"",$O279&amp;"X"),$P279,$Q279))</f>
        <v>CERV COLORADO INDICA GF 600ML</v>
      </c>
      <c r="V279" s="1" t="n">
        <f aca="false">LEN(U279)</f>
        <v>29</v>
      </c>
      <c r="W279" s="1" t="n">
        <v>30</v>
      </c>
      <c r="X279" s="1" t="str">
        <f aca="false">IF(V279&lt;=W279,"ok","reduzir mais")</f>
        <v>ok</v>
      </c>
      <c r="Y279" s="1" t="str">
        <f aca="false">U279</f>
        <v>CERV COLORADO INDICA GF 600ML</v>
      </c>
      <c r="Z279" s="1" t="n">
        <f aca="false">LEN(Y279)</f>
        <v>29</v>
      </c>
      <c r="AA279" s="1" t="str">
        <f aca="false">Y279</f>
        <v>CERV COLORADO INDICA GF 600ML</v>
      </c>
      <c r="AB279" s="1" t="n">
        <f aca="false">LEN(AA279)</f>
        <v>29</v>
      </c>
    </row>
    <row r="280" customFormat="false" ht="18" hidden="false" customHeight="false" outlineLevel="0" collapsed="false">
      <c r="A280" s="7" t="s">
        <v>986</v>
      </c>
      <c r="B280" s="1" t="s">
        <v>987</v>
      </c>
      <c r="C280" s="1" t="s">
        <v>988</v>
      </c>
      <c r="F280" s="1" t="s">
        <v>27</v>
      </c>
      <c r="H280" s="1" t="s">
        <v>922</v>
      </c>
      <c r="J280" s="1" t="s">
        <v>989</v>
      </c>
      <c r="M280" s="1" t="s">
        <v>63</v>
      </c>
      <c r="O280" s="1" t="n">
        <v>1</v>
      </c>
      <c r="P280" s="1" t="n">
        <v>600</v>
      </c>
      <c r="Q280" s="1" t="s">
        <v>32</v>
      </c>
      <c r="S280" s="1" t="str">
        <f aca="false">TRIM(_xlfn.CONCAT($F280," ",$G280," ",$H280," ",$I280," ",$J280," ",$K280," ",$L280," ",$M280," ",$N280," ",IF($O280=1,"",$O280&amp;"X"),$P280,$Q280))</f>
        <v>CERVEJA COLORADO DEMOISELLE GARRAFA 600ML</v>
      </c>
      <c r="T280" s="1" t="n">
        <f aca="false">LEN(S280)</f>
        <v>41</v>
      </c>
      <c r="U280" s="1" t="str">
        <f aca="false">TRIM(_xlfn.CONCAT(LEFT($F280,4)," ",$G280," ",$H280," ",$I280," ",IF($J280="sem gluten","S/G",IF($J280="ZERO ALCOOL","Z/A",$J280))," ",IF($K280="sem gluten","S/G",IF($K280="ZERO ALCOOL","Z/A",$K280))," ",IF($L280="sem gluten","S/G",IF($L280="ZERO ALCOOL","Z/A",$L280))," ",_xlfn.xlookup($M280,DICIONÁRIO!$G$2:$G$6,DICIONÁRIO!$H$2:$H$6)," ",IFERROR(_xlfn.xlookup($N280,DICIONÁRIO!$J$2,DICIONÁRIO!$K$2),"")," ",IF($O280=1,"",$O280&amp;"X"),$P280,$Q280))</f>
        <v>CERV COLORADO DEMOISELLE GF 600ML</v>
      </c>
      <c r="V280" s="1" t="n">
        <f aca="false">LEN(U280)</f>
        <v>33</v>
      </c>
      <c r="W280" s="1" t="n">
        <v>30</v>
      </c>
      <c r="X280" s="1" t="str">
        <f aca="false">IF(V280&lt;=W280,"ok","reduzir mais")</f>
        <v>reduzir mais</v>
      </c>
      <c r="Y280" s="1" t="str">
        <f aca="false">U280</f>
        <v>CERV COLORADO DEMOISELLE GF 600ML</v>
      </c>
      <c r="Z280" s="1" t="n">
        <f aca="false">LEN(Y280)</f>
        <v>33</v>
      </c>
      <c r="AA280" s="1" t="str">
        <f aca="false">Y280</f>
        <v>CERV COLORADO DEMOISELLE GF 600ML</v>
      </c>
      <c r="AB280" s="1" t="n">
        <f aca="false">LEN(AA280)</f>
        <v>33</v>
      </c>
    </row>
    <row r="281" customFormat="false" ht="18" hidden="false" customHeight="false" outlineLevel="0" collapsed="false">
      <c r="A281" s="7" t="s">
        <v>990</v>
      </c>
      <c r="B281" s="1" t="s">
        <v>991</v>
      </c>
      <c r="C281" s="1" t="s">
        <v>992</v>
      </c>
      <c r="F281" s="1" t="s">
        <v>27</v>
      </c>
      <c r="H281" s="1" t="s">
        <v>931</v>
      </c>
      <c r="J281" s="1" t="s">
        <v>993</v>
      </c>
      <c r="M281" s="1" t="s">
        <v>63</v>
      </c>
      <c r="O281" s="1" t="n">
        <v>1</v>
      </c>
      <c r="P281" s="1" t="n">
        <v>600</v>
      </c>
      <c r="Q281" s="1" t="s">
        <v>32</v>
      </c>
      <c r="S281" s="1" t="str">
        <f aca="false">TRIM(_xlfn.CONCAT($F281," ",$G281," ",$H281," ",$I281," ",$J281," ",$K281," ",$L281," ",$M281," ",$N281," ",IF($O281=1,"",$O281&amp;"X"),$P281,$Q281))</f>
        <v>CERVEJA TUPINIQUIN RED ALE GARRAFA 600ML</v>
      </c>
      <c r="T281" s="1" t="n">
        <f aca="false">LEN(S281)</f>
        <v>40</v>
      </c>
      <c r="U281" s="1" t="str">
        <f aca="false">TRIM(_xlfn.CONCAT(LEFT($F281,4)," ",$G281," ",$H281," ",$I281," ",IF($J281="sem gluten","S/G",IF($J281="ZERO ALCOOL","Z/A",$J281))," ",IF($K281="sem gluten","S/G",IF($K281="ZERO ALCOOL","Z/A",$K281))," ",IF($L281="sem gluten","S/G",IF($L281="ZERO ALCOOL","Z/A",$L281))," ",_xlfn.xlookup($M281,DICIONÁRIO!$G$2:$G$6,DICIONÁRIO!$H$2:$H$6)," ",IFERROR(_xlfn.xlookup($N281,DICIONÁRIO!$J$2,DICIONÁRIO!$K$2),"")," ",IF($O281=1,"",$O281&amp;"X"),$P281,$Q281))</f>
        <v>CERV TUPINIQUIN RED ALE GF 600ML</v>
      </c>
      <c r="V281" s="1" t="n">
        <f aca="false">LEN(U281)</f>
        <v>32</v>
      </c>
      <c r="W281" s="1" t="n">
        <v>30</v>
      </c>
      <c r="X281" s="1" t="str">
        <f aca="false">IF(V281&lt;=W281,"ok","reduzir mais")</f>
        <v>reduzir mais</v>
      </c>
      <c r="Y281" s="1" t="str">
        <f aca="false">U281</f>
        <v>CERV TUPINIQUIN RED ALE GF 600ML</v>
      </c>
      <c r="Z281" s="1" t="n">
        <f aca="false">LEN(Y281)</f>
        <v>32</v>
      </c>
      <c r="AA281" s="1" t="str">
        <f aca="false">Y281</f>
        <v>CERV TUPINIQUIN RED ALE GF 600ML</v>
      </c>
      <c r="AB281" s="1" t="n">
        <f aca="false">LEN(AA281)</f>
        <v>32</v>
      </c>
    </row>
    <row r="282" customFormat="false" ht="18" hidden="false" customHeight="false" outlineLevel="0" collapsed="false">
      <c r="A282" s="7" t="s">
        <v>994</v>
      </c>
      <c r="B282" s="1" t="s">
        <v>995</v>
      </c>
      <c r="C282" s="1" t="s">
        <v>996</v>
      </c>
      <c r="D282" s="1" t="s">
        <v>997</v>
      </c>
      <c r="F282" s="1" t="s">
        <v>27</v>
      </c>
      <c r="H282" s="1" t="s">
        <v>998</v>
      </c>
      <c r="M282" s="1" t="s">
        <v>63</v>
      </c>
      <c r="N282" s="1" t="s">
        <v>70</v>
      </c>
      <c r="O282" s="1" t="n">
        <v>1</v>
      </c>
      <c r="P282" s="1" t="n">
        <v>600</v>
      </c>
      <c r="Q282" s="1" t="s">
        <v>32</v>
      </c>
      <c r="S282" s="1" t="str">
        <f aca="false">TRIM(_xlfn.CONCAT($F282," ",$G282," ",$H282," ",$I282," ",$J282," ",$K282," ",$L282," ",$M282," ",$N282," ",IF($O282=1,"",$O282&amp;"X"),$P282,$Q282))</f>
        <v>CERVEJA ESTRELLA GALICIA GARRAFA RETORNAVEL 600ML</v>
      </c>
      <c r="T282" s="1" t="n">
        <f aca="false">LEN(S282)</f>
        <v>49</v>
      </c>
      <c r="U282" s="1" t="str">
        <f aca="false">TRIM(_xlfn.CONCAT(LEFT($F282,4)," ",$G282," ",$H282," ",$I282," ",IF($J282="sem gluten","S/G",IF($J282="ZERO ALCOOL","Z/A",$J282))," ",IF($K282="sem gluten","S/G",IF($K282="ZERO ALCOOL","Z/A",$K282))," ",IF($L282="sem gluten","S/G",IF($L282="ZERO ALCOOL","Z/A",$L282))," ",_xlfn.xlookup($M282,DICIONÁRIO!$G$2:$G$6,DICIONÁRIO!$H$2:$H$6)," ",IFERROR(_xlfn.xlookup($N282,DICIONÁRIO!$J$2,DICIONÁRIO!$K$2),"")," ",IF($O282=1,"",$O282&amp;"X"),$P282,$Q282))</f>
        <v>CERV ESTRELLA GALICIA GF RT 600ML</v>
      </c>
      <c r="V282" s="1" t="n">
        <f aca="false">LEN(U282)</f>
        <v>33</v>
      </c>
      <c r="W282" s="1" t="n">
        <v>30</v>
      </c>
      <c r="X282" s="1" t="str">
        <f aca="false">IF(V282&lt;=W282,"ok","reduzir mais")</f>
        <v>reduzir mais</v>
      </c>
      <c r="Y282" s="1" t="str">
        <f aca="false">U282</f>
        <v>CERV ESTRELLA GALICIA GF RT 600ML</v>
      </c>
      <c r="Z282" s="1" t="n">
        <f aca="false">LEN(Y282)</f>
        <v>33</v>
      </c>
      <c r="AA282" s="1" t="str">
        <f aca="false">Y282</f>
        <v>CERV ESTRELLA GALICIA GF RT 600ML</v>
      </c>
      <c r="AB282" s="1" t="n">
        <f aca="false">LEN(AA282)</f>
        <v>33</v>
      </c>
    </row>
    <row r="283" customFormat="false" ht="18" hidden="false" customHeight="false" outlineLevel="0" collapsed="false">
      <c r="A283" s="7" t="s">
        <v>999</v>
      </c>
      <c r="B283" s="1" t="s">
        <v>1000</v>
      </c>
      <c r="C283" s="1" t="s">
        <v>1001</v>
      </c>
      <c r="D283" s="1" t="s">
        <v>1002</v>
      </c>
      <c r="F283" s="1" t="s">
        <v>27</v>
      </c>
      <c r="H283" s="1" t="s">
        <v>998</v>
      </c>
      <c r="M283" s="1" t="s">
        <v>31</v>
      </c>
      <c r="O283" s="1" t="n">
        <v>1</v>
      </c>
      <c r="P283" s="1" t="n">
        <v>350</v>
      </c>
      <c r="Q283" s="1" t="s">
        <v>32</v>
      </c>
      <c r="S283" s="1" t="str">
        <f aca="false">TRIM(_xlfn.CONCAT($F283," ",$G283," ",$H283," ",$I283," ",$J283," ",$K283," ",$L283," ",$M283," ",$N283," ",IF($O283=1,"",$O283&amp;"X"),$P283,$Q283))</f>
        <v>CERVEJA ESTRELLA GALICIA LATA 350ML</v>
      </c>
      <c r="T283" s="1" t="n">
        <f aca="false">LEN(S283)</f>
        <v>35</v>
      </c>
      <c r="U283" s="1" t="str">
        <f aca="false">TRIM(_xlfn.CONCAT(LEFT($F283,4)," ",$G283," ",$H283," ",$I283," ",IF($J283="sem gluten","S/G",IF($J283="ZERO ALCOOL","Z/A",$J283))," ",IF($K283="sem gluten","S/G",IF($K283="ZERO ALCOOL","Z/A",$K283))," ",IF($L283="sem gluten","S/G",IF($L283="ZERO ALCOOL","Z/A",$L283))," ",_xlfn.xlookup($M283,DICIONÁRIO!$G$2:$G$6,DICIONÁRIO!$H$2:$H$6)," ",IFERROR(_xlfn.xlookup($N283,DICIONÁRIO!$J$2,DICIONÁRIO!$K$2),"")," ",IF($O283=1,"",$O283&amp;"X"),$P283,$Q283))</f>
        <v>CERV ESTRELLA GALICIA LT 350ML</v>
      </c>
      <c r="V283" s="1" t="n">
        <f aca="false">LEN(U283)</f>
        <v>30</v>
      </c>
      <c r="W283" s="1" t="n">
        <v>30</v>
      </c>
      <c r="X283" s="1" t="str">
        <f aca="false">IF(V283&lt;=W283,"ok","reduzir mais")</f>
        <v>ok</v>
      </c>
      <c r="Y283" s="1" t="str">
        <f aca="false">U283</f>
        <v>CERV ESTRELLA GALICIA LT 350ML</v>
      </c>
      <c r="Z283" s="1" t="n">
        <f aca="false">LEN(Y283)</f>
        <v>30</v>
      </c>
      <c r="AA283" s="1" t="str">
        <f aca="false">Y283</f>
        <v>CERV ESTRELLA GALICIA LT 350ML</v>
      </c>
      <c r="AB283" s="1" t="n">
        <f aca="false">LEN(AA283)</f>
        <v>30</v>
      </c>
    </row>
    <row r="284" customFormat="false" ht="18" hidden="false" customHeight="false" outlineLevel="0" collapsed="false">
      <c r="A284" s="7" t="s">
        <v>1003</v>
      </c>
      <c r="B284" s="1" t="s">
        <v>1004</v>
      </c>
      <c r="C284" s="1" t="s">
        <v>1005</v>
      </c>
      <c r="D284" s="1" t="s">
        <v>1006</v>
      </c>
      <c r="F284" s="1" t="s">
        <v>27</v>
      </c>
      <c r="H284" s="1" t="s">
        <v>998</v>
      </c>
      <c r="M284" s="1" t="s">
        <v>49</v>
      </c>
      <c r="O284" s="1" t="n">
        <v>1</v>
      </c>
      <c r="P284" s="1" t="n">
        <v>355</v>
      </c>
      <c r="Q284" s="1" t="s">
        <v>32</v>
      </c>
      <c r="S284" s="1" t="str">
        <f aca="false">TRIM(_xlfn.CONCAT($F284," ",$G284," ",$H284," ",$I284," ",$J284," ",$K284," ",$L284," ",$M284," ",$N284," ",IF($O284=1,"",$O284&amp;"X"),$P284,$Q284))</f>
        <v>CERVEJA ESTRELLA GALICIA LONG NECK 355ML</v>
      </c>
      <c r="T284" s="1" t="n">
        <f aca="false">LEN(S284)</f>
        <v>40</v>
      </c>
      <c r="U284" s="1" t="str">
        <f aca="false">TRIM(_xlfn.CONCAT(LEFT($F284,4)," ",$G284," ",$H284," ",$I284," ",IF($J284="sem gluten","S/G",IF($J284="ZERO ALCOOL","Z/A",$J284))," ",IF($K284="sem gluten","S/G",IF($K284="ZERO ALCOOL","Z/A",$K284))," ",IF($L284="sem gluten","S/G",IF($L284="ZERO ALCOOL","Z/A",$L284))," ",_xlfn.xlookup($M284,DICIONÁRIO!$G$2:$G$6,DICIONÁRIO!$H$2:$H$6)," ",IFERROR(_xlfn.xlookup($N284,DICIONÁRIO!$J$2,DICIONÁRIO!$K$2),"")," ",IF($O284=1,"",$O284&amp;"X"),$P284,$Q284))</f>
        <v>CERV ESTRELLA GALICIA LN 355ML</v>
      </c>
      <c r="V284" s="1" t="n">
        <f aca="false">LEN(U284)</f>
        <v>30</v>
      </c>
      <c r="W284" s="1" t="n">
        <v>30</v>
      </c>
      <c r="X284" s="1" t="str">
        <f aca="false">IF(V284&lt;=W284,"ok","reduzir mais")</f>
        <v>ok</v>
      </c>
      <c r="Y284" s="1" t="str">
        <f aca="false">U284</f>
        <v>CERV ESTRELLA GALICIA LN 355ML</v>
      </c>
      <c r="Z284" s="1" t="n">
        <f aca="false">LEN(Y284)</f>
        <v>30</v>
      </c>
      <c r="AA284" s="1" t="str">
        <f aca="false">Y284</f>
        <v>CERV ESTRELLA GALICIA LN 355ML</v>
      </c>
      <c r="AB284" s="1" t="n">
        <f aca="false">LEN(AA284)</f>
        <v>30</v>
      </c>
    </row>
    <row r="285" customFormat="false" ht="18" hidden="false" customHeight="false" outlineLevel="0" collapsed="false">
      <c r="A285" s="7" t="s">
        <v>1007</v>
      </c>
      <c r="B285" s="1" t="s">
        <v>1008</v>
      </c>
      <c r="C285" s="1" t="s">
        <v>1009</v>
      </c>
      <c r="F285" s="1" t="s">
        <v>27</v>
      </c>
      <c r="H285" s="1" t="s">
        <v>998</v>
      </c>
      <c r="M285" s="1" t="s">
        <v>31</v>
      </c>
      <c r="O285" s="1" t="n">
        <v>1</v>
      </c>
      <c r="P285" s="1" t="n">
        <v>473</v>
      </c>
      <c r="Q285" s="1" t="s">
        <v>32</v>
      </c>
      <c r="S285" s="1" t="str">
        <f aca="false">TRIM(_xlfn.CONCAT($F285," ",$G285," ",$H285," ",$I285," ",$J285," ",$K285," ",$L285," ",$M285," ",$N285," ",IF($O285=1,"",$O285&amp;"X"),$P285,$Q285))</f>
        <v>CERVEJA ESTRELLA GALICIA LATA 473ML</v>
      </c>
      <c r="T285" s="1" t="n">
        <f aca="false">LEN(S285)</f>
        <v>35</v>
      </c>
      <c r="U285" s="1" t="str">
        <f aca="false">TRIM(_xlfn.CONCAT(LEFT($F285,4)," ",$G285," ",$H285," ",$I285," ",IF($J285="sem gluten","S/G",IF($J285="ZERO ALCOOL","Z/A",$J285))," ",IF($K285="sem gluten","S/G",IF($K285="ZERO ALCOOL","Z/A",$K285))," ",IF($L285="sem gluten","S/G",IF($L285="ZERO ALCOOL","Z/A",$L285))," ",_xlfn.xlookup($M285,DICIONÁRIO!$G$2:$G$6,DICIONÁRIO!$H$2:$H$6)," ",IFERROR(_xlfn.xlookup($N285,DICIONÁRIO!$J$2,DICIONÁRIO!$K$2),"")," ",IF($O285=1,"",$O285&amp;"X"),$P285,$Q285))</f>
        <v>CERV ESTRELLA GALICIA LT 473ML</v>
      </c>
      <c r="V285" s="1" t="n">
        <f aca="false">LEN(U285)</f>
        <v>30</v>
      </c>
      <c r="W285" s="1" t="n">
        <v>30</v>
      </c>
      <c r="X285" s="1" t="str">
        <f aca="false">IF(V285&lt;=W285,"ok","reduzir mais")</f>
        <v>ok</v>
      </c>
      <c r="Y285" s="1" t="str">
        <f aca="false">U285</f>
        <v>CERV ESTRELLA GALICIA LT 473ML</v>
      </c>
      <c r="Z285" s="1" t="n">
        <f aca="false">LEN(Y285)</f>
        <v>30</v>
      </c>
      <c r="AA285" s="1" t="str">
        <f aca="false">Y285</f>
        <v>CERV ESTRELLA GALICIA LT 473ML</v>
      </c>
      <c r="AB285" s="1" t="n">
        <f aca="false">LEN(AA285)</f>
        <v>30</v>
      </c>
    </row>
    <row r="286" customFormat="false" ht="18" hidden="false" customHeight="false" outlineLevel="0" collapsed="false">
      <c r="A286" s="7" t="s">
        <v>1010</v>
      </c>
      <c r="B286" s="1" t="s">
        <v>1011</v>
      </c>
      <c r="C286" s="1" t="s">
        <v>1009</v>
      </c>
      <c r="F286" s="1" t="s">
        <v>27</v>
      </c>
      <c r="H286" s="1" t="s">
        <v>998</v>
      </c>
      <c r="M286" s="1" t="s">
        <v>31</v>
      </c>
      <c r="O286" s="1" t="n">
        <v>12</v>
      </c>
      <c r="P286" s="1" t="n">
        <v>473</v>
      </c>
      <c r="Q286" s="1" t="s">
        <v>32</v>
      </c>
      <c r="S286" s="1" t="str">
        <f aca="false">TRIM(_xlfn.CONCAT($F286," ",$G286," ",$H286," ",$I286," ",$J286," ",$K286," ",$L286," ",$M286," ",$N286," ",IF($O286=1,"",$O286&amp;"X"),$P286,$Q286))</f>
        <v>CERVEJA ESTRELLA GALICIA LATA 12X473ML</v>
      </c>
      <c r="T286" s="1" t="n">
        <f aca="false">LEN(S286)</f>
        <v>38</v>
      </c>
      <c r="U286" s="1" t="str">
        <f aca="false">TRIM(_xlfn.CONCAT(LEFT($F286,4)," ",$G286," ",$H286," ",$I286," ",IF($J286="sem gluten","S/G",IF($J286="ZERO ALCOOL","Z/A",$J286))," ",IF($K286="sem gluten","S/G",IF($K286="ZERO ALCOOL","Z/A",$K286))," ",IF($L286="sem gluten","S/G",IF($L286="ZERO ALCOOL","Z/A",$L286))," ",_xlfn.xlookup($M286,DICIONÁRIO!$G$2:$G$6,DICIONÁRIO!$H$2:$H$6)," ",IFERROR(_xlfn.xlookup($N286,DICIONÁRIO!$J$2,DICIONÁRIO!$K$2),"")," ",IF($O286=1,"",$O286&amp;"X"),$P286,$Q286))</f>
        <v>CERV ESTRELLA GALICIA LT 12X473ML</v>
      </c>
      <c r="V286" s="1" t="n">
        <f aca="false">LEN(U286)</f>
        <v>33</v>
      </c>
      <c r="W286" s="1" t="n">
        <v>30</v>
      </c>
      <c r="X286" s="1" t="str">
        <f aca="false">IF(V286&lt;=W286,"ok","reduzir mais")</f>
        <v>reduzir mais</v>
      </c>
      <c r="Y286" s="1" t="str">
        <f aca="false">U286</f>
        <v>CERV ESTRELLA GALICIA LT 12X473ML</v>
      </c>
      <c r="Z286" s="1" t="n">
        <f aca="false">LEN(Y286)</f>
        <v>33</v>
      </c>
      <c r="AA286" s="1" t="str">
        <f aca="false">Y286</f>
        <v>CERV ESTRELLA GALICIA LT 12X473ML</v>
      </c>
      <c r="AB286" s="1" t="n">
        <f aca="false">LEN(AA286)</f>
        <v>33</v>
      </c>
    </row>
    <row r="287" customFormat="false" ht="18" hidden="false" customHeight="false" outlineLevel="0" collapsed="false">
      <c r="A287" s="1" t="s">
        <v>1012</v>
      </c>
      <c r="C287" s="1" t="s">
        <v>1005</v>
      </c>
      <c r="D287" s="1" t="s">
        <v>1013</v>
      </c>
      <c r="F287" s="1" t="s">
        <v>27</v>
      </c>
      <c r="H287" s="1" t="s">
        <v>998</v>
      </c>
      <c r="M287" s="1" t="s">
        <v>49</v>
      </c>
      <c r="O287" s="1" t="n">
        <v>6</v>
      </c>
      <c r="P287" s="1" t="n">
        <v>355</v>
      </c>
      <c r="Q287" s="1" t="s">
        <v>32</v>
      </c>
      <c r="S287" s="1" t="str">
        <f aca="false">TRIM(_xlfn.CONCAT($F287," ",$G287," ",$H287," ",$I287," ",$J287," ",$K287," ",$L287," ",$M287," ",$N287," ",IF($O287=1,"",$O287&amp;"X"),$P287,$Q287))</f>
        <v>CERVEJA ESTRELLA GALICIA LONG NECK 6X355ML</v>
      </c>
      <c r="T287" s="1" t="n">
        <f aca="false">LEN(S287)</f>
        <v>42</v>
      </c>
      <c r="U287" s="1" t="str">
        <f aca="false">TRIM(_xlfn.CONCAT(LEFT($F287,4)," ",$G287," ",$H287," ",$I287," ",IF($J287="sem gluten","S/G",IF($J287="ZERO ALCOOL","Z/A",$J287))," ",IF($K287="sem gluten","S/G",IF($K287="ZERO ALCOOL","Z/A",$K287))," ",IF($L287="sem gluten","S/G",IF($L287="ZERO ALCOOL","Z/A",$L287))," ",_xlfn.xlookup($M287,DICIONÁRIO!$G$2:$G$6,DICIONÁRIO!$H$2:$H$6)," ",IFERROR(_xlfn.xlookup($N287,DICIONÁRIO!$J$2,DICIONÁRIO!$K$2),"")," ",IF($O287=1,"",$O287&amp;"X"),$P287,$Q287))</f>
        <v>CERV ESTRELLA GALICIA LN 6X355ML</v>
      </c>
      <c r="V287" s="1" t="n">
        <f aca="false">LEN(U287)</f>
        <v>32</v>
      </c>
      <c r="W287" s="1" t="n">
        <v>30</v>
      </c>
      <c r="X287" s="1" t="str">
        <f aca="false">IF(V287&lt;=W287,"ok","reduzir mais")</f>
        <v>reduzir mais</v>
      </c>
      <c r="Y287" s="1" t="str">
        <f aca="false">U287</f>
        <v>CERV ESTRELLA GALICIA LN 6X355ML</v>
      </c>
      <c r="Z287" s="1" t="n">
        <f aca="false">LEN(Y287)</f>
        <v>32</v>
      </c>
      <c r="AA287" s="1" t="str">
        <f aca="false">Y287</f>
        <v>CERV ESTRELLA GALICIA LN 6X355ML</v>
      </c>
      <c r="AB287" s="1" t="n">
        <f aca="false">LEN(AA287)</f>
        <v>32</v>
      </c>
    </row>
    <row r="288" customFormat="false" ht="18" hidden="false" customHeight="false" outlineLevel="0" collapsed="false">
      <c r="A288" s="7" t="s">
        <v>1014</v>
      </c>
      <c r="B288" s="1" t="s">
        <v>1015</v>
      </c>
      <c r="C288" s="1" t="s">
        <v>1016</v>
      </c>
      <c r="F288" s="1" t="s">
        <v>27</v>
      </c>
      <c r="H288" s="1" t="s">
        <v>998</v>
      </c>
      <c r="M288" s="1" t="s">
        <v>49</v>
      </c>
      <c r="O288" s="1" t="n">
        <v>1</v>
      </c>
      <c r="P288" s="1" t="n">
        <v>355</v>
      </c>
      <c r="Q288" s="1" t="s">
        <v>32</v>
      </c>
      <c r="S288" s="1" t="str">
        <f aca="false">TRIM(_xlfn.CONCAT($F288," ",$G288," ",$H288," ",$I288," ",$J288," ",$K288," ",$L288," ",$M288," ",$N288," ",IF($O288=1,"",$O288&amp;"X"),$P288,$Q288))</f>
        <v>CERVEJA ESTRELLA GALICIA LONG NECK 355ML</v>
      </c>
      <c r="T288" s="1" t="n">
        <f aca="false">LEN(S288)</f>
        <v>40</v>
      </c>
      <c r="U288" s="1" t="str">
        <f aca="false">TRIM(_xlfn.CONCAT(LEFT($F288,4)," ",$G288," ",$H288," ",$I288," ",IF($J288="sem gluten","S/G",IF($J288="ZERO ALCOOL","Z/A",$J288))," ",IF($K288="sem gluten","S/G",IF($K288="ZERO ALCOOL","Z/A",$K288))," ",IF($L288="sem gluten","S/G",IF($L288="ZERO ALCOOL","Z/A",$L288))," ",_xlfn.xlookup($M288,DICIONÁRIO!$G$2:$G$6,DICIONÁRIO!$H$2:$H$6)," ",IFERROR(_xlfn.xlookup($N288,DICIONÁRIO!$J$2,DICIONÁRIO!$K$2),"")," ",IF($O288=1,"",$O288&amp;"X"),$P288,$Q288))</f>
        <v>CERV ESTRELLA GALICIA LN 355ML</v>
      </c>
      <c r="V288" s="1" t="n">
        <f aca="false">LEN(U288)</f>
        <v>30</v>
      </c>
      <c r="W288" s="1" t="n">
        <v>30</v>
      </c>
      <c r="X288" s="1" t="str">
        <f aca="false">IF(V288&lt;=W288,"ok","reduzir mais")</f>
        <v>ok</v>
      </c>
      <c r="Y288" s="1" t="str">
        <f aca="false">U288</f>
        <v>CERV ESTRELLA GALICIA LN 355ML</v>
      </c>
      <c r="Z288" s="1" t="n">
        <f aca="false">LEN(Y288)</f>
        <v>30</v>
      </c>
      <c r="AA288" s="1" t="str">
        <f aca="false">Y288</f>
        <v>CERV ESTRELLA GALICIA LN 355ML</v>
      </c>
      <c r="AB288" s="1" t="n">
        <f aca="false">LEN(AA288)</f>
        <v>30</v>
      </c>
    </row>
    <row r="289" customFormat="false" ht="18" hidden="false" customHeight="false" outlineLevel="0" collapsed="false">
      <c r="A289" s="7" t="s">
        <v>1017</v>
      </c>
      <c r="B289" s="1" t="s">
        <v>1018</v>
      </c>
      <c r="C289" s="1" t="s">
        <v>1019</v>
      </c>
      <c r="F289" s="1" t="s">
        <v>27</v>
      </c>
      <c r="H289" s="1" t="s">
        <v>1020</v>
      </c>
      <c r="J289" s="1" t="s">
        <v>442</v>
      </c>
      <c r="M289" s="1" t="s">
        <v>63</v>
      </c>
      <c r="O289" s="1" t="n">
        <v>1</v>
      </c>
      <c r="P289" s="1" t="n">
        <v>500</v>
      </c>
      <c r="Q289" s="1" t="s">
        <v>32</v>
      </c>
      <c r="S289" s="1" t="str">
        <f aca="false">TRIM(_xlfn.CONCAT($F289," ",$G289," ",$H289," ",$I289," ",$J289," ",$K289," ",$L289," ",$M289," ",$N289," ",IF($O289=1,"",$O289&amp;"X"),$P289,$Q289))</f>
        <v>CERVEJA IMIGRACAO PILSEN GARRAFA 500ML</v>
      </c>
      <c r="T289" s="1" t="n">
        <f aca="false">LEN(S289)</f>
        <v>38</v>
      </c>
      <c r="U289" s="1" t="str">
        <f aca="false">TRIM(_xlfn.CONCAT(LEFT($F289,4)," ",$G289," ",$H289," ",$I289," ",IF($J289="sem gluten","S/G",IF($J289="ZERO ALCOOL","Z/A",$J289))," ",IF($K289="sem gluten","S/G",IF($K289="ZERO ALCOOL","Z/A",$K289))," ",IF($L289="sem gluten","S/G",IF($L289="ZERO ALCOOL","Z/A",$L289))," ",_xlfn.xlookup($M289,DICIONÁRIO!$G$2:$G$6,DICIONÁRIO!$H$2:$H$6)," ",IFERROR(_xlfn.xlookup($N289,DICIONÁRIO!$J$2,DICIONÁRIO!$K$2),"")," ",IF($O289=1,"",$O289&amp;"X"),$P289,$Q289))</f>
        <v>CERV IMIGRACAO PILSEN GF 500ML</v>
      </c>
      <c r="V289" s="1" t="n">
        <f aca="false">LEN(U289)</f>
        <v>30</v>
      </c>
      <c r="W289" s="1" t="n">
        <v>30</v>
      </c>
      <c r="X289" s="1" t="str">
        <f aca="false">IF(V289&lt;=W289,"ok","reduzir mais")</f>
        <v>ok</v>
      </c>
      <c r="Y289" s="1" t="str">
        <f aca="false">U289</f>
        <v>CERV IMIGRACAO PILSEN GF 500ML</v>
      </c>
      <c r="Z289" s="1" t="n">
        <f aca="false">LEN(Y289)</f>
        <v>30</v>
      </c>
      <c r="AA289" s="1" t="str">
        <f aca="false">Y289</f>
        <v>CERV IMIGRACAO PILSEN GF 500ML</v>
      </c>
      <c r="AB289" s="1" t="n">
        <f aca="false">LEN(AA289)</f>
        <v>30</v>
      </c>
    </row>
    <row r="290" customFormat="false" ht="18" hidden="false" customHeight="false" outlineLevel="0" collapsed="false">
      <c r="A290" s="7" t="s">
        <v>1021</v>
      </c>
      <c r="B290" s="1" t="s">
        <v>1022</v>
      </c>
      <c r="C290" s="1" t="s">
        <v>1023</v>
      </c>
      <c r="F290" s="1" t="s">
        <v>27</v>
      </c>
      <c r="H290" s="1" t="s">
        <v>1020</v>
      </c>
      <c r="J290" s="1" t="s">
        <v>778</v>
      </c>
      <c r="M290" s="1" t="s">
        <v>63</v>
      </c>
      <c r="O290" s="1" t="n">
        <v>1</v>
      </c>
      <c r="P290" s="1" t="n">
        <v>500</v>
      </c>
      <c r="Q290" s="1" t="s">
        <v>32</v>
      </c>
      <c r="S290" s="1" t="str">
        <f aca="false">TRIM(_xlfn.CONCAT($F290," ",$G290," ",$H290," ",$I290," ",$J290," ",$K290," ",$L290," ",$M290," ",$N290," ",IF($O290=1,"",$O290&amp;"X"),$P290,$Q290))</f>
        <v>CERVEJA IMIGRACAO WEISS GARRAFA 500ML</v>
      </c>
      <c r="T290" s="1" t="n">
        <f aca="false">LEN(S290)</f>
        <v>37</v>
      </c>
      <c r="U290" s="1" t="str">
        <f aca="false">TRIM(_xlfn.CONCAT(LEFT($F290,4)," ",$G290," ",$H290," ",$I290," ",IF($J290="sem gluten","S/G",IF($J290="ZERO ALCOOL","Z/A",$J290))," ",IF($K290="sem gluten","S/G",IF($K290="ZERO ALCOOL","Z/A",$K290))," ",IF($L290="sem gluten","S/G",IF($L290="ZERO ALCOOL","Z/A",$L290))," ",_xlfn.xlookup($M290,DICIONÁRIO!$G$2:$G$6,DICIONÁRIO!$H$2:$H$6)," ",IFERROR(_xlfn.xlookup($N290,DICIONÁRIO!$J$2,DICIONÁRIO!$K$2),"")," ",IF($O290=1,"",$O290&amp;"X"),$P290,$Q290))</f>
        <v>CERV IMIGRACAO WEISS GF 500ML</v>
      </c>
      <c r="V290" s="1" t="n">
        <f aca="false">LEN(U290)</f>
        <v>29</v>
      </c>
      <c r="W290" s="1" t="n">
        <v>30</v>
      </c>
      <c r="X290" s="1" t="str">
        <f aca="false">IF(V290&lt;=W290,"ok","reduzir mais")</f>
        <v>ok</v>
      </c>
      <c r="Y290" s="1" t="str">
        <f aca="false">U290</f>
        <v>CERV IMIGRACAO WEISS GF 500ML</v>
      </c>
      <c r="Z290" s="1" t="n">
        <f aca="false">LEN(Y290)</f>
        <v>29</v>
      </c>
      <c r="AA290" s="1" t="str">
        <f aca="false">Y290</f>
        <v>CERV IMIGRACAO WEISS GF 500ML</v>
      </c>
      <c r="AB290" s="1" t="n">
        <f aca="false">LEN(AA290)</f>
        <v>29</v>
      </c>
    </row>
    <row r="291" customFormat="false" ht="18" hidden="false" customHeight="false" outlineLevel="0" collapsed="false">
      <c r="A291" s="7" t="s">
        <v>1024</v>
      </c>
      <c r="B291" s="1" t="s">
        <v>1025</v>
      </c>
      <c r="C291" s="1" t="s">
        <v>1026</v>
      </c>
      <c r="F291" s="1" t="s">
        <v>27</v>
      </c>
      <c r="H291" s="1" t="s">
        <v>1027</v>
      </c>
      <c r="J291" s="1" t="s">
        <v>625</v>
      </c>
      <c r="M291" s="1" t="s">
        <v>63</v>
      </c>
      <c r="O291" s="1" t="n">
        <v>1</v>
      </c>
      <c r="P291" s="1" t="n">
        <v>500</v>
      </c>
      <c r="Q291" s="1" t="s">
        <v>32</v>
      </c>
      <c r="S291" s="1" t="str">
        <f aca="false">TRIM(_xlfn.CONCAT($F291," ",$G291," ",$H291," ",$I291," ",$J291," ",$K291," ",$L291," ",$M291," ",$N291," ",IF($O291=1,"",$O291&amp;"X"),$P291,$Q291))</f>
        <v>CERVEJA ROLETA RUSSA IPA GARRAFA 500ML</v>
      </c>
      <c r="T291" s="1" t="n">
        <f aca="false">LEN(S291)</f>
        <v>38</v>
      </c>
      <c r="U291" s="1" t="str">
        <f aca="false">TRIM(_xlfn.CONCAT(LEFT($F291,4)," ",$G291," ",$H291," ",$I291," ",IF($J291="sem gluten","S/G",IF($J291="ZERO ALCOOL","Z/A",$J291))," ",IF($K291="sem gluten","S/G",IF($K291="ZERO ALCOOL","Z/A",$K291))," ",IF($L291="sem gluten","S/G",IF($L291="ZERO ALCOOL","Z/A",$L291))," ",_xlfn.xlookup($M291,DICIONÁRIO!$G$2:$G$6,DICIONÁRIO!$H$2:$H$6)," ",IFERROR(_xlfn.xlookup($N291,DICIONÁRIO!$J$2,DICIONÁRIO!$K$2),"")," ",IF($O291=1,"",$O291&amp;"X"),$P291,$Q291))</f>
        <v>CERV ROLETA RUSSA IPA GF 500ML</v>
      </c>
      <c r="V291" s="1" t="n">
        <f aca="false">LEN(U291)</f>
        <v>30</v>
      </c>
      <c r="W291" s="1" t="n">
        <v>30</v>
      </c>
      <c r="X291" s="1" t="str">
        <f aca="false">IF(V291&lt;=W291,"ok","reduzir mais")</f>
        <v>ok</v>
      </c>
      <c r="Y291" s="1" t="str">
        <f aca="false">U291</f>
        <v>CERV ROLETA RUSSA IPA GF 500ML</v>
      </c>
      <c r="Z291" s="1" t="n">
        <f aca="false">LEN(Y291)</f>
        <v>30</v>
      </c>
      <c r="AA291" s="1" t="str">
        <f aca="false">Y291</f>
        <v>CERV ROLETA RUSSA IPA GF 500ML</v>
      </c>
      <c r="AB291" s="1" t="n">
        <f aca="false">LEN(AA291)</f>
        <v>30</v>
      </c>
    </row>
    <row r="292" customFormat="false" ht="18" hidden="false" customHeight="false" outlineLevel="0" collapsed="false">
      <c r="A292" s="7" t="s">
        <v>1028</v>
      </c>
      <c r="B292" s="1" t="s">
        <v>1029</v>
      </c>
      <c r="C292" s="1" t="s">
        <v>1030</v>
      </c>
      <c r="F292" s="1" t="s">
        <v>27</v>
      </c>
      <c r="H292" s="1" t="s">
        <v>1027</v>
      </c>
      <c r="J292" s="1" t="s">
        <v>1031</v>
      </c>
      <c r="M292" s="1" t="s">
        <v>63</v>
      </c>
      <c r="O292" s="1" t="n">
        <v>1</v>
      </c>
      <c r="P292" s="1" t="n">
        <v>500</v>
      </c>
      <c r="Q292" s="1" t="s">
        <v>32</v>
      </c>
      <c r="S292" s="1" t="str">
        <f aca="false">TRIM(_xlfn.CONCAT($F292," ",$G292," ",$H292," ",$I292," ",$J292," ",$K292," ",$L292," ",$M292," ",$N292," ",IF($O292=1,"",$O292&amp;"X"),$P292,$Q292))</f>
        <v>CERVEJA ROLETA RUSSA APA GARRAFA 500ML</v>
      </c>
      <c r="T292" s="1" t="n">
        <f aca="false">LEN(S292)</f>
        <v>38</v>
      </c>
      <c r="U292" s="1" t="str">
        <f aca="false">TRIM(_xlfn.CONCAT(LEFT($F292,4)," ",$G292," ",$H292," ",$I292," ",IF($J292="sem gluten","S/G",IF($J292="ZERO ALCOOL","Z/A",$J292))," ",IF($K292="sem gluten","S/G",IF($K292="ZERO ALCOOL","Z/A",$K292))," ",IF($L292="sem gluten","S/G",IF($L292="ZERO ALCOOL","Z/A",$L292))," ",_xlfn.xlookup($M292,DICIONÁRIO!$G$2:$G$6,DICIONÁRIO!$H$2:$H$6)," ",IFERROR(_xlfn.xlookup($N292,DICIONÁRIO!$J$2,DICIONÁRIO!$K$2),"")," ",IF($O292=1,"",$O292&amp;"X"),$P292,$Q292))</f>
        <v>CERV ROLETA RUSSA APA GF 500ML</v>
      </c>
      <c r="V292" s="1" t="n">
        <f aca="false">LEN(U292)</f>
        <v>30</v>
      </c>
      <c r="W292" s="1" t="n">
        <v>30</v>
      </c>
      <c r="X292" s="1" t="str">
        <f aca="false">IF(V292&lt;=W292,"ok","reduzir mais")</f>
        <v>ok</v>
      </c>
      <c r="Y292" s="1" t="str">
        <f aca="false">U292</f>
        <v>CERV ROLETA RUSSA APA GF 500ML</v>
      </c>
      <c r="Z292" s="1" t="n">
        <f aca="false">LEN(Y292)</f>
        <v>30</v>
      </c>
      <c r="AA292" s="1" t="str">
        <f aca="false">Y292</f>
        <v>CERV ROLETA RUSSA APA GF 500ML</v>
      </c>
      <c r="AB292" s="1" t="n">
        <f aca="false">LEN(AA292)</f>
        <v>30</v>
      </c>
    </row>
    <row r="293" customFormat="false" ht="18" hidden="false" customHeight="false" outlineLevel="0" collapsed="false">
      <c r="A293" s="7" t="s">
        <v>1032</v>
      </c>
      <c r="B293" s="1" t="s">
        <v>1033</v>
      </c>
      <c r="C293" s="1" t="s">
        <v>1034</v>
      </c>
      <c r="F293" s="1" t="s">
        <v>157</v>
      </c>
      <c r="H293" s="1" t="s">
        <v>1035</v>
      </c>
      <c r="J293" s="1" t="s">
        <v>442</v>
      </c>
      <c r="M293" s="1" t="s">
        <v>942</v>
      </c>
      <c r="O293" s="1" t="n">
        <v>1</v>
      </c>
      <c r="P293" s="1" t="n">
        <v>980</v>
      </c>
      <c r="Q293" s="1" t="s">
        <v>32</v>
      </c>
      <c r="S293" s="1" t="str">
        <f aca="false">TRIM(_xlfn.CONCAT($F293," ",$G293," ",$H293," ",$I293," ",$J293," ",$K293," ",$L293," ",$M293," ",$N293," ",IF($O293=1,"",$O293&amp;"X"),$P293,$Q293))</f>
        <v>CHOPP FRONZ PILSEN GARRAFA PET 980ML</v>
      </c>
      <c r="T293" s="1" t="n">
        <f aca="false">LEN(S293)</f>
        <v>36</v>
      </c>
      <c r="U293" s="1" t="str">
        <f aca="false">TRIM(_xlfn.CONCAT(LEFT($F293,4)," ",$G293," ",$H293," ",$I293," ",IF($J293="sem gluten","S/G",IF($J293="ZERO ALCOOL","Z/A",$J293))," ",IF($K293="sem gluten","S/G",IF($K293="ZERO ALCOOL","Z/A",$K293))," ",IF($L293="sem gluten","S/G",IF($L293="ZERO ALCOOL","Z/A",$L293))," ",_xlfn.xlookup($M293,DICIONÁRIO!$G$2:$G$6,DICIONÁRIO!$H$2:$H$6)," ",IFERROR(_xlfn.xlookup($N293,DICIONÁRIO!$J$2,DICIONÁRIO!$K$2),"")," ",IF($O293=1,"",$O293&amp;"X"),$P293,$Q293))</f>
        <v>CHOP FRONZ PILSEN GF PET 980ML</v>
      </c>
      <c r="V293" s="1" t="n">
        <f aca="false">LEN(U293)</f>
        <v>30</v>
      </c>
      <c r="W293" s="1" t="n">
        <v>30</v>
      </c>
      <c r="X293" s="1" t="str">
        <f aca="false">IF(V293&lt;=W293,"ok","reduzir mais")</f>
        <v>ok</v>
      </c>
      <c r="Y293" s="1" t="str">
        <f aca="false">U293</f>
        <v>CHOP FRONZ PILSEN GF PET 980ML</v>
      </c>
      <c r="Z293" s="1" t="n">
        <f aca="false">LEN(Y293)</f>
        <v>30</v>
      </c>
      <c r="AA293" s="1" t="str">
        <f aca="false">Y293</f>
        <v>CHOP FRONZ PILSEN GF PET 980ML</v>
      </c>
      <c r="AB293" s="1" t="n">
        <f aca="false">LEN(AA293)</f>
        <v>30</v>
      </c>
    </row>
    <row r="294" customFormat="false" ht="18" hidden="false" customHeight="false" outlineLevel="0" collapsed="false">
      <c r="A294" s="7" t="s">
        <v>1036</v>
      </c>
      <c r="B294" s="1" t="s">
        <v>1037</v>
      </c>
      <c r="C294" s="1" t="s">
        <v>1038</v>
      </c>
      <c r="F294" s="1" t="s">
        <v>157</v>
      </c>
      <c r="H294" s="1" t="s">
        <v>1035</v>
      </c>
      <c r="J294" s="1" t="s">
        <v>764</v>
      </c>
      <c r="M294" s="1" t="s">
        <v>942</v>
      </c>
      <c r="O294" s="1" t="n">
        <v>1</v>
      </c>
      <c r="P294" s="1" t="n">
        <v>980</v>
      </c>
      <c r="Q294" s="1" t="s">
        <v>32</v>
      </c>
      <c r="S294" s="1" t="str">
        <f aca="false">TRIM(_xlfn.CONCAT($F294," ",$G294," ",$H294," ",$I294," ",$J294," ",$K294," ",$L294," ",$M294," ",$N294," ",IF($O294=1,"",$O294&amp;"X"),$P294,$Q294))</f>
        <v>CHOPP FRONZ BOCK GARRAFA PET 980ML</v>
      </c>
      <c r="T294" s="1" t="n">
        <f aca="false">LEN(S294)</f>
        <v>34</v>
      </c>
      <c r="U294" s="1" t="str">
        <f aca="false">TRIM(_xlfn.CONCAT(LEFT($F294,4)," ",$G294," ",$H294," ",$I294," ",IF($J294="sem gluten","S/G",IF($J294="ZERO ALCOOL","Z/A",$J294))," ",IF($K294="sem gluten","S/G",IF($K294="ZERO ALCOOL","Z/A",$K294))," ",IF($L294="sem gluten","S/G",IF($L294="ZERO ALCOOL","Z/A",$L294))," ",_xlfn.xlookup($M294,DICIONÁRIO!$G$2:$G$6,DICIONÁRIO!$H$2:$H$6)," ",IFERROR(_xlfn.xlookup($N294,DICIONÁRIO!$J$2,DICIONÁRIO!$K$2),"")," ",IF($O294=1,"",$O294&amp;"X"),$P294,$Q294))</f>
        <v>CHOP FRONZ BOCK GF PET 980ML</v>
      </c>
      <c r="V294" s="1" t="n">
        <f aca="false">LEN(U294)</f>
        <v>28</v>
      </c>
      <c r="W294" s="1" t="n">
        <v>30</v>
      </c>
      <c r="X294" s="1" t="str">
        <f aca="false">IF(V294&lt;=W294,"ok","reduzir mais")</f>
        <v>ok</v>
      </c>
      <c r="Y294" s="1" t="str">
        <f aca="false">U294</f>
        <v>CHOP FRONZ BOCK GF PET 980ML</v>
      </c>
      <c r="Z294" s="1" t="n">
        <f aca="false">LEN(Y294)</f>
        <v>28</v>
      </c>
      <c r="AA294" s="1" t="str">
        <f aca="false">Y294</f>
        <v>CHOP FRONZ BOCK GF PET 980ML</v>
      </c>
      <c r="AB294" s="1" t="n">
        <f aca="false">LEN(AA294)</f>
        <v>28</v>
      </c>
    </row>
    <row r="295" customFormat="false" ht="18" hidden="false" customHeight="false" outlineLevel="0" collapsed="false">
      <c r="A295" s="7" t="s">
        <v>1039</v>
      </c>
      <c r="B295" s="1" t="s">
        <v>1040</v>
      </c>
      <c r="C295" s="1" t="s">
        <v>1041</v>
      </c>
      <c r="F295" s="1" t="s">
        <v>27</v>
      </c>
      <c r="H295" s="1" t="s">
        <v>1042</v>
      </c>
      <c r="J295" s="1" t="s">
        <v>1043</v>
      </c>
      <c r="K295" s="1" t="s">
        <v>1031</v>
      </c>
      <c r="M295" s="1" t="s">
        <v>63</v>
      </c>
      <c r="O295" s="1" t="n">
        <v>1</v>
      </c>
      <c r="P295" s="1" t="n">
        <v>600</v>
      </c>
      <c r="Q295" s="1" t="s">
        <v>32</v>
      </c>
      <c r="S295" s="1" t="str">
        <f aca="false">TRIM(_xlfn.CONCAT($F295," ",$G295," ",$H295," ",$I295," ",$J295," ",$K295," ",$L295," ",$M295," ",$N295," ",IF($O295=1,"",$O295&amp;"X"),$P295,$Q295))</f>
        <v>CERVEJA BARCO SAN DIEGO APA GARRAFA 600ML</v>
      </c>
      <c r="T295" s="1" t="n">
        <f aca="false">LEN(S295)</f>
        <v>41</v>
      </c>
      <c r="U295" s="1" t="str">
        <f aca="false">TRIM(_xlfn.CONCAT(LEFT($F295,4)," ",$G295," ",$H295," ",$I295," ",IF($J295="sem gluten","S/G",IF($J295="ZERO ALCOOL","Z/A",$J295))," ",IF($K295="sem gluten","S/G",IF($K295="ZERO ALCOOL","Z/A",$K295))," ",IF($L295="sem gluten","S/G",IF($L295="ZERO ALCOOL","Z/A",$L295))," ",_xlfn.xlookup($M295,DICIONÁRIO!$G$2:$G$6,DICIONÁRIO!$H$2:$H$6)," ",IFERROR(_xlfn.xlookup($N295,DICIONÁRIO!$J$2,DICIONÁRIO!$K$2),"")," ",IF($O295=1,"",$O295&amp;"X"),$P295,$Q295))</f>
        <v>CERV BARCO SAN DIEGO APA GF 600ML</v>
      </c>
      <c r="V295" s="1" t="n">
        <f aca="false">LEN(U295)</f>
        <v>33</v>
      </c>
      <c r="W295" s="1" t="n">
        <v>30</v>
      </c>
      <c r="X295" s="1" t="str">
        <f aca="false">IF(V295&lt;=W295,"ok","reduzir mais")</f>
        <v>reduzir mais</v>
      </c>
      <c r="Y295" s="1" t="str">
        <f aca="false">U295</f>
        <v>CERV BARCO SAN DIEGO APA GF 600ML</v>
      </c>
      <c r="Z295" s="1" t="n">
        <f aca="false">LEN(Y295)</f>
        <v>33</v>
      </c>
      <c r="AA295" s="1" t="str">
        <f aca="false">Y295</f>
        <v>CERV BARCO SAN DIEGO APA GF 600ML</v>
      </c>
      <c r="AB295" s="1" t="n">
        <f aca="false">LEN(AA295)</f>
        <v>33</v>
      </c>
    </row>
    <row r="296" customFormat="false" ht="18" hidden="false" customHeight="false" outlineLevel="0" collapsed="false">
      <c r="A296" s="7" t="s">
        <v>1044</v>
      </c>
      <c r="B296" s="1" t="s">
        <v>1045</v>
      </c>
      <c r="C296" s="1" t="s">
        <v>1046</v>
      </c>
      <c r="D296" s="1" t="s">
        <v>1047</v>
      </c>
      <c r="F296" s="1" t="s">
        <v>27</v>
      </c>
      <c r="H296" s="1" t="s">
        <v>1048</v>
      </c>
      <c r="J296" s="1" t="s">
        <v>30</v>
      </c>
      <c r="M296" s="1" t="s">
        <v>49</v>
      </c>
      <c r="O296" s="1" t="n">
        <v>1</v>
      </c>
      <c r="P296" s="1" t="n">
        <v>355</v>
      </c>
      <c r="Q296" s="1" t="s">
        <v>32</v>
      </c>
      <c r="S296" s="1" t="str">
        <f aca="false">TRIM(_xlfn.CONCAT($F296," ",$G296," ",$H296," ",$I296," ",$J296," ",$K296," ",$L296," ",$M296," ",$N296," ",IF($O296=1,"",$O296&amp;"X"),$P296,$Q296))</f>
        <v>CERVEJA CORUJA LAGER LONG NECK 355ML</v>
      </c>
      <c r="T296" s="1" t="n">
        <f aca="false">LEN(S296)</f>
        <v>36</v>
      </c>
      <c r="U296" s="1" t="str">
        <f aca="false">TRIM(_xlfn.CONCAT(LEFT($F296,4)," ",$G296," ",$H296," ",$I296," ",IF($J296="sem gluten","S/G",IF($J296="ZERO ALCOOL","Z/A",$J296))," ",IF($K296="sem gluten","S/G",IF($K296="ZERO ALCOOL","Z/A",$K296))," ",IF($L296="sem gluten","S/G",IF($L296="ZERO ALCOOL","Z/A",$L296))," ",_xlfn.xlookup($M296,DICIONÁRIO!$G$2:$G$6,DICIONÁRIO!$H$2:$H$6)," ",IFERROR(_xlfn.xlookup($N296,DICIONÁRIO!$J$2,DICIONÁRIO!$K$2),"")," ",IF($O296=1,"",$O296&amp;"X"),$P296,$Q296))</f>
        <v>CERV CORUJA LAGER LN 355ML</v>
      </c>
      <c r="V296" s="1" t="n">
        <f aca="false">LEN(U296)</f>
        <v>26</v>
      </c>
      <c r="W296" s="1" t="n">
        <v>30</v>
      </c>
      <c r="X296" s="1" t="str">
        <f aca="false">IF(V296&lt;=W296,"ok","reduzir mais")</f>
        <v>ok</v>
      </c>
      <c r="Y296" s="1" t="str">
        <f aca="false">U296</f>
        <v>CERV CORUJA LAGER LN 355ML</v>
      </c>
      <c r="Z296" s="1" t="n">
        <f aca="false">LEN(Y296)</f>
        <v>26</v>
      </c>
      <c r="AA296" s="1" t="str">
        <f aca="false">Y296</f>
        <v>CERV CORUJA LAGER LN 355ML</v>
      </c>
      <c r="AB296" s="1" t="n">
        <f aca="false">LEN(AA296)</f>
        <v>26</v>
      </c>
    </row>
    <row r="297" customFormat="false" ht="18" hidden="false" customHeight="false" outlineLevel="0" collapsed="false">
      <c r="A297" s="1" t="s">
        <v>1049</v>
      </c>
      <c r="C297" s="1" t="s">
        <v>1050</v>
      </c>
      <c r="D297" s="1" t="s">
        <v>1051</v>
      </c>
      <c r="F297" s="1" t="s">
        <v>27</v>
      </c>
      <c r="H297" s="1" t="s">
        <v>1048</v>
      </c>
      <c r="J297" s="1" t="s">
        <v>30</v>
      </c>
      <c r="M297" s="1" t="s">
        <v>31</v>
      </c>
      <c r="O297" s="1" t="n">
        <v>1</v>
      </c>
      <c r="P297" s="1" t="n">
        <v>350</v>
      </c>
      <c r="Q297" s="1" t="s">
        <v>32</v>
      </c>
      <c r="S297" s="1" t="str">
        <f aca="false">TRIM(_xlfn.CONCAT($F297," ",$G297," ",$H297," ",$I297," ",$J297," ",$K297," ",$L297," ",$M297," ",$N297," ",IF($O297=1,"",$O297&amp;"X"),$P297,$Q297))</f>
        <v>CERVEJA CORUJA LAGER LATA 350ML</v>
      </c>
      <c r="T297" s="1" t="n">
        <f aca="false">LEN(S297)</f>
        <v>31</v>
      </c>
      <c r="U297" s="1" t="str">
        <f aca="false">TRIM(_xlfn.CONCAT(LEFT($F297,4)," ",$G297," ",$H297," ",$I297," ",IF($J297="sem gluten","S/G",IF($J297="ZERO ALCOOL","Z/A",$J297))," ",IF($K297="sem gluten","S/G",IF($K297="ZERO ALCOOL","Z/A",$K297))," ",IF($L297="sem gluten","S/G",IF($L297="ZERO ALCOOL","Z/A",$L297))," ",_xlfn.xlookup($M297,DICIONÁRIO!$G$2:$G$6,DICIONÁRIO!$H$2:$H$6)," ",IFERROR(_xlfn.xlookup($N297,DICIONÁRIO!$J$2,DICIONÁRIO!$K$2),"")," ",IF($O297=1,"",$O297&amp;"X"),$P297,$Q297))</f>
        <v>CERV CORUJA LAGER LT 350ML</v>
      </c>
      <c r="V297" s="1" t="n">
        <f aca="false">LEN(U297)</f>
        <v>26</v>
      </c>
      <c r="W297" s="1" t="n">
        <v>30</v>
      </c>
      <c r="X297" s="1" t="str">
        <f aca="false">IF(V297&lt;=W297,"ok","reduzir mais")</f>
        <v>ok</v>
      </c>
      <c r="Y297" s="1" t="str">
        <f aca="false">U297</f>
        <v>CERV CORUJA LAGER LT 350ML</v>
      </c>
      <c r="Z297" s="1" t="n">
        <f aca="false">LEN(Y297)</f>
        <v>26</v>
      </c>
      <c r="AA297" s="1" t="str">
        <f aca="false">Y297</f>
        <v>CERV CORUJA LAGER LT 350ML</v>
      </c>
      <c r="AB297" s="1" t="n">
        <f aca="false">LEN(AA297)</f>
        <v>26</v>
      </c>
    </row>
    <row r="298" customFormat="false" ht="18" hidden="false" customHeight="false" outlineLevel="0" collapsed="false">
      <c r="A298" s="7" t="s">
        <v>1052</v>
      </c>
      <c r="B298" s="1" t="s">
        <v>1053</v>
      </c>
      <c r="C298" s="1" t="s">
        <v>1054</v>
      </c>
      <c r="D298" s="1" t="s">
        <v>1055</v>
      </c>
      <c r="F298" s="1" t="s">
        <v>27</v>
      </c>
      <c r="H298" s="1" t="s">
        <v>1048</v>
      </c>
      <c r="J298" s="1" t="s">
        <v>625</v>
      </c>
      <c r="M298" s="1" t="s">
        <v>49</v>
      </c>
      <c r="O298" s="1" t="n">
        <v>1</v>
      </c>
      <c r="P298" s="1" t="n">
        <v>355</v>
      </c>
      <c r="Q298" s="1" t="s">
        <v>32</v>
      </c>
      <c r="S298" s="1" t="str">
        <f aca="false">TRIM(_xlfn.CONCAT($F298," ",$G298," ",$H298," ",$I298," ",$J298," ",$K298," ",$L298," ",$M298," ",$N298," ",IF($O298=1,"",$O298&amp;"X"),$P298,$Q298))</f>
        <v>CERVEJA CORUJA IPA LONG NECK 355ML</v>
      </c>
      <c r="T298" s="1" t="n">
        <f aca="false">LEN(S298)</f>
        <v>34</v>
      </c>
      <c r="U298" s="1" t="str">
        <f aca="false">TRIM(_xlfn.CONCAT(LEFT($F298,4)," ",$G298," ",$H298," ",$I298," ",IF($J298="sem gluten","S/G",IF($J298="ZERO ALCOOL","Z/A",$J298))," ",IF($K298="sem gluten","S/G",IF($K298="ZERO ALCOOL","Z/A",$K298))," ",IF($L298="sem gluten","S/G",IF($L298="ZERO ALCOOL","Z/A",$L298))," ",_xlfn.xlookup($M298,DICIONÁRIO!$G$2:$G$6,DICIONÁRIO!$H$2:$H$6)," ",IFERROR(_xlfn.xlookup($N298,DICIONÁRIO!$J$2,DICIONÁRIO!$K$2),"")," ",IF($O298=1,"",$O298&amp;"X"),$P298,$Q298))</f>
        <v>CERV CORUJA IPA LN 355ML</v>
      </c>
      <c r="V298" s="1" t="n">
        <f aca="false">LEN(U298)</f>
        <v>24</v>
      </c>
      <c r="W298" s="1" t="n">
        <v>30</v>
      </c>
      <c r="X298" s="1" t="str">
        <f aca="false">IF(V298&lt;=W298,"ok","reduzir mais")</f>
        <v>ok</v>
      </c>
      <c r="Y298" s="1" t="str">
        <f aca="false">U298</f>
        <v>CERV CORUJA IPA LN 355ML</v>
      </c>
      <c r="Z298" s="1" t="n">
        <f aca="false">LEN(Y298)</f>
        <v>24</v>
      </c>
      <c r="AA298" s="1" t="str">
        <f aca="false">Y298</f>
        <v>CERV CORUJA IPA LN 355ML</v>
      </c>
      <c r="AB298" s="1" t="n">
        <f aca="false">LEN(AA298)</f>
        <v>24</v>
      </c>
    </row>
    <row r="299" customFormat="false" ht="18" hidden="false" customHeight="false" outlineLevel="0" collapsed="false">
      <c r="A299" s="7" t="s">
        <v>1056</v>
      </c>
      <c r="B299" s="1" t="s">
        <v>1057</v>
      </c>
      <c r="C299" s="1" t="s">
        <v>1058</v>
      </c>
      <c r="D299" s="1" t="s">
        <v>1057</v>
      </c>
      <c r="F299" s="1" t="s">
        <v>27</v>
      </c>
      <c r="H299" s="1" t="s">
        <v>1048</v>
      </c>
      <c r="J299" s="1" t="s">
        <v>872</v>
      </c>
      <c r="M299" s="1" t="s">
        <v>49</v>
      </c>
      <c r="O299" s="1" t="n">
        <v>1</v>
      </c>
      <c r="P299" s="1" t="n">
        <v>355</v>
      </c>
      <c r="Q299" s="1" t="s">
        <v>32</v>
      </c>
      <c r="S299" s="1" t="str">
        <f aca="false">TRIM(_xlfn.CONCAT($F299," ",$G299," ",$H299," ",$I299," ",$J299," ",$K299," ",$L299," ",$M299," ",$N299," ",IF($O299=1,"",$O299&amp;"X"),$P299,$Q299))</f>
        <v>CERVEJA CORUJA SESSION IPA LONG NECK 355ML</v>
      </c>
      <c r="T299" s="1" t="n">
        <f aca="false">LEN(S299)</f>
        <v>42</v>
      </c>
      <c r="U299" s="1" t="str">
        <f aca="false">TRIM(_xlfn.CONCAT(LEFT($F299,4)," ",$G299," ",$H299," ",$I299," ",IF($J299="sem gluten","S/G",IF($J299="ZERO ALCOOL","Z/A",$J299))," ",IF($K299="sem gluten","S/G",IF($K299="ZERO ALCOOL","Z/A",$K299))," ",IF($L299="sem gluten","S/G",IF($L299="ZERO ALCOOL","Z/A",$L299))," ",_xlfn.xlookup($M299,DICIONÁRIO!$G$2:$G$6,DICIONÁRIO!$H$2:$H$6)," ",IFERROR(_xlfn.xlookup($N299,DICIONÁRIO!$J$2,DICIONÁRIO!$K$2),"")," ",IF($O299=1,"",$O299&amp;"X"),$P299,$Q299))</f>
        <v>CERV CORUJA SESSION IPA LN 355ML</v>
      </c>
      <c r="V299" s="1" t="n">
        <f aca="false">LEN(U299)</f>
        <v>32</v>
      </c>
      <c r="W299" s="1" t="n">
        <v>30</v>
      </c>
      <c r="X299" s="1" t="str">
        <f aca="false">IF(V299&lt;=W299,"ok","reduzir mais")</f>
        <v>reduzir mais</v>
      </c>
      <c r="Y299" s="1" t="str">
        <f aca="false">U299</f>
        <v>CERV CORUJA SESSION IPA LN 355ML</v>
      </c>
      <c r="Z299" s="1" t="n">
        <f aca="false">LEN(Y299)</f>
        <v>32</v>
      </c>
      <c r="AA299" s="1" t="str">
        <f aca="false">Y299</f>
        <v>CERV CORUJA SESSION IPA LN 355ML</v>
      </c>
      <c r="AB299" s="1" t="n">
        <f aca="false">LEN(AA299)</f>
        <v>32</v>
      </c>
    </row>
    <row r="300" customFormat="false" ht="18" hidden="false" customHeight="false" outlineLevel="0" collapsed="false">
      <c r="A300" s="7" t="s">
        <v>1059</v>
      </c>
      <c r="B300" s="1" t="s">
        <v>1060</v>
      </c>
      <c r="C300" s="1" t="s">
        <v>1061</v>
      </c>
      <c r="D300" s="1" t="s">
        <v>1062</v>
      </c>
      <c r="F300" s="1" t="s">
        <v>27</v>
      </c>
      <c r="H300" s="1" t="s">
        <v>1042</v>
      </c>
      <c r="J300" s="1" t="s">
        <v>1043</v>
      </c>
      <c r="K300" s="1" t="s">
        <v>1031</v>
      </c>
      <c r="M300" s="1" t="s">
        <v>49</v>
      </c>
      <c r="O300" s="1" t="n">
        <v>1</v>
      </c>
      <c r="P300" s="1" t="n">
        <v>355</v>
      </c>
      <c r="Q300" s="1" t="s">
        <v>32</v>
      </c>
      <c r="S300" s="1" t="str">
        <f aca="false">TRIM(_xlfn.CONCAT($F300," ",$G300," ",$H300," ",$I300," ",$J300," ",$K300," ",$L300," ",$M300," ",$N300," ",IF($O300=1,"",$O300&amp;"X"),$P300,$Q300))</f>
        <v>CERVEJA BARCO SAN DIEGO APA LONG NECK 355ML</v>
      </c>
      <c r="T300" s="1" t="n">
        <f aca="false">LEN(S300)</f>
        <v>43</v>
      </c>
      <c r="U300" s="1" t="str">
        <f aca="false">TRIM(_xlfn.CONCAT(LEFT($F300,4)," ",$G300," ",$H300," ",$I300," ",IF($J300="sem gluten","S/G",IF($J300="ZERO ALCOOL","Z/A",$J300))," ",IF($K300="sem gluten","S/G",IF($K300="ZERO ALCOOL","Z/A",$K300))," ",IF($L300="sem gluten","S/G",IF($L300="ZERO ALCOOL","Z/A",$L300))," ",_xlfn.xlookup($M300,DICIONÁRIO!$G$2:$G$6,DICIONÁRIO!$H$2:$H$6)," ",IFERROR(_xlfn.xlookup($N300,DICIONÁRIO!$J$2,DICIONÁRIO!$K$2),"")," ",IF($O300=1,"",$O300&amp;"X"),$P300,$Q300))</f>
        <v>CERV BARCO SAN DIEGO APA LN 355ML</v>
      </c>
      <c r="V300" s="1" t="n">
        <f aca="false">LEN(U300)</f>
        <v>33</v>
      </c>
      <c r="W300" s="1" t="n">
        <v>30</v>
      </c>
      <c r="X300" s="1" t="str">
        <f aca="false">IF(V300&lt;=W300,"ok","reduzir mais")</f>
        <v>reduzir mais</v>
      </c>
      <c r="Y300" s="1" t="str">
        <f aca="false">U300</f>
        <v>CERV BARCO SAN DIEGO APA LN 355ML</v>
      </c>
      <c r="Z300" s="1" t="n">
        <f aca="false">LEN(Y300)</f>
        <v>33</v>
      </c>
      <c r="AA300" s="1" t="str">
        <f aca="false">Y300</f>
        <v>CERV BARCO SAN DIEGO APA LN 355ML</v>
      </c>
      <c r="AB300" s="1" t="n">
        <f aca="false">LEN(AA300)</f>
        <v>33</v>
      </c>
    </row>
    <row r="301" customFormat="false" ht="18" hidden="false" customHeight="false" outlineLevel="0" collapsed="false">
      <c r="A301" s="7" t="s">
        <v>1063</v>
      </c>
      <c r="B301" s="1" t="s">
        <v>1064</v>
      </c>
      <c r="C301" s="1" t="s">
        <v>1065</v>
      </c>
      <c r="F301" s="1" t="s">
        <v>27</v>
      </c>
      <c r="H301" s="1" t="s">
        <v>1027</v>
      </c>
      <c r="J301" s="1" t="s">
        <v>1066</v>
      </c>
      <c r="M301" s="1" t="s">
        <v>49</v>
      </c>
      <c r="O301" s="1" t="n">
        <v>1</v>
      </c>
      <c r="P301" s="1" t="n">
        <v>355</v>
      </c>
      <c r="Q301" s="1" t="s">
        <v>32</v>
      </c>
      <c r="S301" s="1" t="str">
        <f aca="false">TRIM(_xlfn.CONCAT($F301," ",$G301," ",$H301," ",$I301," ",$J301," ",$K301," ",$L301," ",$M301," ",$N301," ",IF($O301=1,"",$O301&amp;"X"),$P301,$Q301))</f>
        <v>CERVEJA ROLETA RUSSA EASY IPA LONG NECK 355ML</v>
      </c>
      <c r="T301" s="1" t="n">
        <f aca="false">LEN(S301)</f>
        <v>45</v>
      </c>
      <c r="U301" s="1" t="str">
        <f aca="false">TRIM(_xlfn.CONCAT(LEFT($F301,4)," ",$G301," ",$H301," ",$I301," ",IF($J301="sem gluten","S/G",IF($J301="ZERO ALCOOL","Z/A",$J301))," ",IF($K301="sem gluten","S/G",IF($K301="ZERO ALCOOL","Z/A",$K301))," ",IF($L301="sem gluten","S/G",IF($L301="ZERO ALCOOL","Z/A",$L301))," ",_xlfn.xlookup($M301,DICIONÁRIO!$G$2:$G$6,DICIONÁRIO!$H$2:$H$6)," ",IFERROR(_xlfn.xlookup($N301,DICIONÁRIO!$J$2,DICIONÁRIO!$K$2),"")," ",IF($O301=1,"",$O301&amp;"X"),$P301,$Q301))</f>
        <v>CERV ROLETA RUSSA EASY IPA LN 355ML</v>
      </c>
      <c r="V301" s="1" t="n">
        <f aca="false">LEN(U301)</f>
        <v>35</v>
      </c>
      <c r="W301" s="1" t="n">
        <v>30</v>
      </c>
      <c r="X301" s="1" t="str">
        <f aca="false">IF(V301&lt;=W301,"ok","reduzir mais")</f>
        <v>reduzir mais</v>
      </c>
      <c r="Y301" s="1" t="str">
        <f aca="false">U301</f>
        <v>CERV ROLETA RUSSA EASY IPA LN 355ML</v>
      </c>
      <c r="Z301" s="1" t="n">
        <f aca="false">LEN(Y301)</f>
        <v>35</v>
      </c>
      <c r="AA301" s="1" t="str">
        <f aca="false">Y301</f>
        <v>CERV ROLETA RUSSA EASY IPA LN 355ML</v>
      </c>
      <c r="AB301" s="1" t="n">
        <f aca="false">LEN(AA301)</f>
        <v>35</v>
      </c>
    </row>
    <row r="302" customFormat="false" ht="18" hidden="false" customHeight="false" outlineLevel="0" collapsed="false">
      <c r="A302" s="7" t="s">
        <v>1067</v>
      </c>
      <c r="B302" s="1" t="s">
        <v>1068</v>
      </c>
      <c r="C302" s="1" t="s">
        <v>1069</v>
      </c>
      <c r="F302" s="1" t="s">
        <v>27</v>
      </c>
      <c r="H302" s="1" t="s">
        <v>1027</v>
      </c>
      <c r="J302" s="1" t="s">
        <v>1031</v>
      </c>
      <c r="M302" s="1" t="s">
        <v>31</v>
      </c>
      <c r="O302" s="1" t="n">
        <v>1</v>
      </c>
      <c r="P302" s="1" t="n">
        <v>350</v>
      </c>
      <c r="Q302" s="1" t="s">
        <v>32</v>
      </c>
      <c r="S302" s="1" t="str">
        <f aca="false">TRIM(_xlfn.CONCAT($F302," ",$G302," ",$H302," ",$I302," ",$J302," ",$K302," ",$L302," ",$M302," ",$N302," ",IF($O302=1,"",$O302&amp;"X"),$P302,$Q302))</f>
        <v>CERVEJA ROLETA RUSSA APA LATA 350ML</v>
      </c>
      <c r="T302" s="1" t="n">
        <f aca="false">LEN(S302)</f>
        <v>35</v>
      </c>
      <c r="U302" s="1" t="str">
        <f aca="false">TRIM(_xlfn.CONCAT(LEFT($F302,4)," ",$G302," ",$H302," ",$I302," ",IF($J302="sem gluten","S/G",IF($J302="ZERO ALCOOL","Z/A",$J302))," ",IF($K302="sem gluten","S/G",IF($K302="ZERO ALCOOL","Z/A",$K302))," ",IF($L302="sem gluten","S/G",IF($L302="ZERO ALCOOL","Z/A",$L302))," ",_xlfn.xlookup($M302,DICIONÁRIO!$G$2:$G$6,DICIONÁRIO!$H$2:$H$6)," ",IFERROR(_xlfn.xlookup($N302,DICIONÁRIO!$J$2,DICIONÁRIO!$K$2),"")," ",IF($O302=1,"",$O302&amp;"X"),$P302,$Q302))</f>
        <v>CERV ROLETA RUSSA APA LT 350ML</v>
      </c>
      <c r="V302" s="1" t="n">
        <f aca="false">LEN(U302)</f>
        <v>30</v>
      </c>
      <c r="W302" s="1" t="n">
        <v>30</v>
      </c>
      <c r="X302" s="1" t="str">
        <f aca="false">IF(V302&lt;=W302,"ok","reduzir mais")</f>
        <v>ok</v>
      </c>
      <c r="Y302" s="1" t="str">
        <f aca="false">U302</f>
        <v>CERV ROLETA RUSSA APA LT 350ML</v>
      </c>
      <c r="Z302" s="1" t="n">
        <f aca="false">LEN(Y302)</f>
        <v>30</v>
      </c>
      <c r="AA302" s="1" t="str">
        <f aca="false">Y302</f>
        <v>CERV ROLETA RUSSA APA LT 350ML</v>
      </c>
      <c r="AB302" s="1" t="n">
        <f aca="false">LEN(AA302)</f>
        <v>30</v>
      </c>
    </row>
    <row r="303" customFormat="false" ht="18" hidden="false" customHeight="false" outlineLevel="0" collapsed="false">
      <c r="A303" s="7" t="s">
        <v>1070</v>
      </c>
      <c r="B303" s="1" t="s">
        <v>1071</v>
      </c>
      <c r="C303" s="1" t="s">
        <v>1072</v>
      </c>
      <c r="F303" s="1" t="s">
        <v>27</v>
      </c>
      <c r="H303" s="1" t="s">
        <v>1027</v>
      </c>
      <c r="J303" s="1" t="s">
        <v>1066</v>
      </c>
      <c r="M303" s="1" t="s">
        <v>31</v>
      </c>
      <c r="O303" s="1" t="n">
        <v>1</v>
      </c>
      <c r="P303" s="1" t="n">
        <v>350</v>
      </c>
      <c r="Q303" s="1" t="s">
        <v>32</v>
      </c>
      <c r="S303" s="1" t="str">
        <f aca="false">TRIM(_xlfn.CONCAT($F303," ",$G303," ",$H303," ",$I303," ",$J303," ",$K303," ",$L303," ",$M303," ",$N303," ",IF($O303=1,"",$O303&amp;"X"),$P303,$Q303))</f>
        <v>CERVEJA ROLETA RUSSA EASY IPA LATA 350ML</v>
      </c>
      <c r="T303" s="1" t="n">
        <f aca="false">LEN(S303)</f>
        <v>40</v>
      </c>
      <c r="U303" s="1" t="str">
        <f aca="false">TRIM(_xlfn.CONCAT(LEFT($F303,4)," ",$G303," ",$H303," ",$I303," ",IF($J303="sem gluten","S/G",IF($J303="ZERO ALCOOL","Z/A",$J303))," ",IF($K303="sem gluten","S/G",IF($K303="ZERO ALCOOL","Z/A",$K303))," ",IF($L303="sem gluten","S/G",IF($L303="ZERO ALCOOL","Z/A",$L303))," ",_xlfn.xlookup($M303,DICIONÁRIO!$G$2:$G$6,DICIONÁRIO!$H$2:$H$6)," ",IFERROR(_xlfn.xlookup($N303,DICIONÁRIO!$J$2,DICIONÁRIO!$K$2),"")," ",IF($O303=1,"",$O303&amp;"X"),$P303,$Q303))</f>
        <v>CERV ROLETA RUSSA EASY IPA LT 350ML</v>
      </c>
      <c r="V303" s="1" t="n">
        <f aca="false">LEN(U303)</f>
        <v>35</v>
      </c>
      <c r="W303" s="1" t="n">
        <v>30</v>
      </c>
      <c r="X303" s="1" t="str">
        <f aca="false">IF(V303&lt;=W303,"ok","reduzir mais")</f>
        <v>reduzir mais</v>
      </c>
      <c r="Y303" s="1" t="str">
        <f aca="false">U303</f>
        <v>CERV ROLETA RUSSA EASY IPA LT 350ML</v>
      </c>
      <c r="Z303" s="1" t="n">
        <f aca="false">LEN(Y303)</f>
        <v>35</v>
      </c>
      <c r="AA303" s="1" t="str">
        <f aca="false">Y303</f>
        <v>CERV ROLETA RUSSA EASY IPA LT 350ML</v>
      </c>
      <c r="AB303" s="1" t="n">
        <f aca="false">LEN(AA303)</f>
        <v>35</v>
      </c>
    </row>
    <row r="304" customFormat="false" ht="18" hidden="false" customHeight="false" outlineLevel="0" collapsed="false">
      <c r="A304" s="7" t="s">
        <v>1073</v>
      </c>
      <c r="B304" s="1" t="s">
        <v>1074</v>
      </c>
      <c r="C304" s="1" t="s">
        <v>1075</v>
      </c>
      <c r="F304" s="1" t="s">
        <v>27</v>
      </c>
      <c r="H304" s="1" t="s">
        <v>1027</v>
      </c>
      <c r="J304" s="1" t="s">
        <v>625</v>
      </c>
      <c r="M304" s="1" t="s">
        <v>31</v>
      </c>
      <c r="O304" s="1" t="n">
        <v>1</v>
      </c>
      <c r="P304" s="1" t="n">
        <v>350</v>
      </c>
      <c r="Q304" s="1" t="s">
        <v>32</v>
      </c>
      <c r="S304" s="1" t="str">
        <f aca="false">TRIM(_xlfn.CONCAT($F304," ",$G304," ",$H304," ",$I304," ",$J304," ",$K304," ",$L304," ",$M304," ",$N304," ",IF($O304=1,"",$O304&amp;"X"),$P304,$Q304))</f>
        <v>CERVEJA ROLETA RUSSA IPA LATA 350ML</v>
      </c>
      <c r="T304" s="1" t="n">
        <f aca="false">LEN(S304)</f>
        <v>35</v>
      </c>
      <c r="U304" s="1" t="str">
        <f aca="false">TRIM(_xlfn.CONCAT(LEFT($F304,4)," ",$G304," ",$H304," ",$I304," ",IF($J304="sem gluten","S/G",IF($J304="ZERO ALCOOL","Z/A",$J304))," ",IF($K304="sem gluten","S/G",IF($K304="ZERO ALCOOL","Z/A",$K304))," ",IF($L304="sem gluten","S/G",IF($L304="ZERO ALCOOL","Z/A",$L304))," ",_xlfn.xlookup($M304,DICIONÁRIO!$G$2:$G$6,DICIONÁRIO!$H$2:$H$6)," ",IFERROR(_xlfn.xlookup($N304,DICIONÁRIO!$J$2,DICIONÁRIO!$K$2),"")," ",IF($O304=1,"",$O304&amp;"X"),$P304,$Q304))</f>
        <v>CERV ROLETA RUSSA IPA LT 350ML</v>
      </c>
      <c r="V304" s="1" t="n">
        <f aca="false">LEN(U304)</f>
        <v>30</v>
      </c>
      <c r="W304" s="1" t="n">
        <v>30</v>
      </c>
      <c r="X304" s="1" t="str">
        <f aca="false">IF(V304&lt;=W304,"ok","reduzir mais")</f>
        <v>ok</v>
      </c>
      <c r="Y304" s="1" t="str">
        <f aca="false">U304</f>
        <v>CERV ROLETA RUSSA IPA LT 350ML</v>
      </c>
      <c r="Z304" s="1" t="n">
        <f aca="false">LEN(Y304)</f>
        <v>30</v>
      </c>
      <c r="AA304" s="1" t="str">
        <f aca="false">Y304</f>
        <v>CERV ROLETA RUSSA IPA LT 350ML</v>
      </c>
      <c r="AB304" s="1" t="n">
        <f aca="false">LEN(AA304)</f>
        <v>30</v>
      </c>
    </row>
    <row r="305" customFormat="false" ht="18" hidden="false" customHeight="false" outlineLevel="0" collapsed="false">
      <c r="A305" s="7" t="s">
        <v>1076</v>
      </c>
      <c r="B305" s="1" t="s">
        <v>1077</v>
      </c>
      <c r="C305" s="1" t="s">
        <v>1078</v>
      </c>
      <c r="F305" s="1" t="s">
        <v>27</v>
      </c>
      <c r="H305" s="1" t="s">
        <v>1020</v>
      </c>
      <c r="J305" s="1" t="s">
        <v>1079</v>
      </c>
      <c r="M305" s="1" t="s">
        <v>49</v>
      </c>
      <c r="O305" s="1" t="n">
        <v>1</v>
      </c>
      <c r="P305" s="1" t="n">
        <v>355</v>
      </c>
      <c r="Q305" s="1" t="s">
        <v>32</v>
      </c>
      <c r="S305" s="1" t="str">
        <f aca="false">TRIM(_xlfn.CONCAT($F305," ",$G305," ",$H305," ",$I305," ",$J305," ",$K305," ",$L305," ",$M305," ",$N305," ",IF($O305=1,"",$O305&amp;"X"),$P305,$Q305))</f>
        <v>CERVEJA IMIGRACAO HOP LAGER LONG NECK 355ML</v>
      </c>
      <c r="T305" s="1" t="n">
        <f aca="false">LEN(S305)</f>
        <v>43</v>
      </c>
      <c r="U305" s="1" t="str">
        <f aca="false">TRIM(_xlfn.CONCAT(LEFT($F305,4)," ",$G305," ",$H305," ",$I305," ",IF($J305="sem gluten","S/G",IF($J305="ZERO ALCOOL","Z/A",$J305))," ",IF($K305="sem gluten","S/G",IF($K305="ZERO ALCOOL","Z/A",$K305))," ",IF($L305="sem gluten","S/G",IF($L305="ZERO ALCOOL","Z/A",$L305))," ",_xlfn.xlookup($M305,DICIONÁRIO!$G$2:$G$6,DICIONÁRIO!$H$2:$H$6)," ",IFERROR(_xlfn.xlookup($N305,DICIONÁRIO!$J$2,DICIONÁRIO!$K$2),"")," ",IF($O305=1,"",$O305&amp;"X"),$P305,$Q305))</f>
        <v>CERV IMIGRACAO HOP LAGER LN 355ML</v>
      </c>
      <c r="V305" s="1" t="n">
        <f aca="false">LEN(U305)</f>
        <v>33</v>
      </c>
      <c r="W305" s="1" t="n">
        <v>30</v>
      </c>
      <c r="X305" s="1" t="str">
        <f aca="false">IF(V305&lt;=W305,"ok","reduzir mais")</f>
        <v>reduzir mais</v>
      </c>
      <c r="Y305" s="1" t="str">
        <f aca="false">U305</f>
        <v>CERV IMIGRACAO HOP LAGER LN 355ML</v>
      </c>
      <c r="Z305" s="1" t="n">
        <f aca="false">LEN(Y305)</f>
        <v>33</v>
      </c>
      <c r="AA305" s="1" t="str">
        <f aca="false">Y305</f>
        <v>CERV IMIGRACAO HOP LAGER LN 355ML</v>
      </c>
      <c r="AB305" s="1" t="n">
        <f aca="false">LEN(AA305)</f>
        <v>33</v>
      </c>
    </row>
    <row r="306" customFormat="false" ht="18" hidden="false" customHeight="false" outlineLevel="0" collapsed="false">
      <c r="A306" s="7" t="s">
        <v>1080</v>
      </c>
      <c r="B306" s="1" t="s">
        <v>1081</v>
      </c>
      <c r="C306" s="1" t="s">
        <v>1082</v>
      </c>
      <c r="F306" s="1" t="s">
        <v>27</v>
      </c>
      <c r="H306" s="1" t="s">
        <v>1020</v>
      </c>
      <c r="J306" s="1" t="s">
        <v>442</v>
      </c>
      <c r="M306" s="1" t="s">
        <v>49</v>
      </c>
      <c r="O306" s="1" t="n">
        <v>1</v>
      </c>
      <c r="P306" s="1" t="n">
        <v>355</v>
      </c>
      <c r="Q306" s="1" t="s">
        <v>32</v>
      </c>
      <c r="S306" s="1" t="str">
        <f aca="false">TRIM(_xlfn.CONCAT($F306," ",$G306," ",$H306," ",$I306," ",$J306," ",$K306," ",$L306," ",$M306," ",$N306," ",IF($O306=1,"",$O306&amp;"X"),$P306,$Q306))</f>
        <v>CERVEJA IMIGRACAO PILSEN LONG NECK 355ML</v>
      </c>
      <c r="T306" s="1" t="n">
        <f aca="false">LEN(S306)</f>
        <v>40</v>
      </c>
      <c r="U306" s="1" t="str">
        <f aca="false">TRIM(_xlfn.CONCAT(LEFT($F306,4)," ",$G306," ",$H306," ",$I306," ",IF($J306="sem gluten","S/G",IF($J306="ZERO ALCOOL","Z/A",$J306))," ",IF($K306="sem gluten","S/G",IF($K306="ZERO ALCOOL","Z/A",$K306))," ",IF($L306="sem gluten","S/G",IF($L306="ZERO ALCOOL","Z/A",$L306))," ",_xlfn.xlookup($M306,DICIONÁRIO!$G$2:$G$6,DICIONÁRIO!$H$2:$H$6)," ",IFERROR(_xlfn.xlookup($N306,DICIONÁRIO!$J$2,DICIONÁRIO!$K$2),"")," ",IF($O306=1,"",$O306&amp;"X"),$P306,$Q306))</f>
        <v>CERV IMIGRACAO PILSEN LN 355ML</v>
      </c>
      <c r="V306" s="1" t="n">
        <f aca="false">LEN(U306)</f>
        <v>30</v>
      </c>
      <c r="W306" s="1" t="n">
        <v>30</v>
      </c>
      <c r="X306" s="1" t="str">
        <f aca="false">IF(V306&lt;=W306,"ok","reduzir mais")</f>
        <v>ok</v>
      </c>
      <c r="Y306" s="1" t="str">
        <f aca="false">U306</f>
        <v>CERV IMIGRACAO PILSEN LN 355ML</v>
      </c>
      <c r="Z306" s="1" t="n">
        <f aca="false">LEN(Y306)</f>
        <v>30</v>
      </c>
      <c r="AA306" s="1" t="str">
        <f aca="false">Y306</f>
        <v>CERV IMIGRACAO PILSEN LN 355ML</v>
      </c>
      <c r="AB306" s="1" t="n">
        <f aca="false">LEN(AA306)</f>
        <v>30</v>
      </c>
    </row>
    <row r="307" customFormat="false" ht="18" hidden="false" customHeight="false" outlineLevel="0" collapsed="false">
      <c r="A307" s="7" t="s">
        <v>1083</v>
      </c>
      <c r="B307" s="1" t="s">
        <v>1084</v>
      </c>
      <c r="C307" s="1" t="s">
        <v>1085</v>
      </c>
      <c r="F307" s="1" t="s">
        <v>27</v>
      </c>
      <c r="H307" s="1" t="s">
        <v>1027</v>
      </c>
      <c r="J307" s="1" t="s">
        <v>1066</v>
      </c>
      <c r="K307" s="1" t="s">
        <v>197</v>
      </c>
      <c r="M307" s="1" t="s">
        <v>31</v>
      </c>
      <c r="O307" s="1" t="n">
        <v>1</v>
      </c>
      <c r="P307" s="1" t="n">
        <v>350</v>
      </c>
      <c r="Q307" s="1" t="s">
        <v>32</v>
      </c>
      <c r="S307" s="1" t="str">
        <f aca="false">TRIM(_xlfn.CONCAT($F307," ",$G307," ",$H307," ",$I307," ",$J307," ",$K307," ",$L307," ",$M307," ",$N307," ",IF($O307=1,"",$O307&amp;"X"),$P307,$Q307))</f>
        <v>CERVEJA ROLETA RUSSA EASY IPA ZERO ALCOOL LATA 350ML</v>
      </c>
      <c r="T307" s="1" t="n">
        <f aca="false">LEN(S307)</f>
        <v>52</v>
      </c>
      <c r="U307" s="1" t="str">
        <f aca="false">TRIM(_xlfn.CONCAT(LEFT($F307,4)," ",$G307," ",$H307," ",$I307," ",IF($J307="sem gluten","S/G",IF($J307="ZERO ALCOOL","Z/A",$J307))," ",IF($K307="sem gluten","S/G",IF($K307="ZERO ALCOOL","Z/A",$K307))," ",IF($L307="sem gluten","S/G",IF($L307="ZERO ALCOOL","Z/A",$L307))," ",_xlfn.xlookup($M307,DICIONÁRIO!$G$2:$G$6,DICIONÁRIO!$H$2:$H$6)," ",IFERROR(_xlfn.xlookup($N307,DICIONÁRIO!$J$2,DICIONÁRIO!$K$2),"")," ",IF($O307=1,"",$O307&amp;"X"),$P307,$Q307))</f>
        <v>CERV ROLETA RUSSA EASY IPA Z/A LT 350ML</v>
      </c>
      <c r="V307" s="1" t="n">
        <f aca="false">LEN(U307)</f>
        <v>39</v>
      </c>
      <c r="W307" s="1" t="n">
        <v>30</v>
      </c>
      <c r="X307" s="1" t="str">
        <f aca="false">IF(V307&lt;=W307,"ok","reduzir mais")</f>
        <v>reduzir mais</v>
      </c>
      <c r="Y307" s="1" t="str">
        <f aca="false">U307</f>
        <v>CERV ROLETA RUSSA EASY IPA Z/A LT 350ML</v>
      </c>
      <c r="Z307" s="1" t="n">
        <f aca="false">LEN(Y307)</f>
        <v>39</v>
      </c>
      <c r="AA307" s="1" t="str">
        <f aca="false">Y307</f>
        <v>CERV ROLETA RUSSA EASY IPA Z/A LT 350ML</v>
      </c>
      <c r="AB307" s="1" t="n">
        <f aca="false">LEN(AA307)</f>
        <v>39</v>
      </c>
    </row>
    <row r="308" customFormat="false" ht="18" hidden="false" customHeight="false" outlineLevel="0" collapsed="false">
      <c r="A308" s="7" t="s">
        <v>1086</v>
      </c>
      <c r="B308" s="1" t="s">
        <v>1087</v>
      </c>
      <c r="C308" s="1" t="s">
        <v>1088</v>
      </c>
      <c r="F308" s="1" t="s">
        <v>27</v>
      </c>
      <c r="H308" s="1" t="s">
        <v>1089</v>
      </c>
      <c r="J308" s="1" t="s">
        <v>1090</v>
      </c>
      <c r="M308" s="1" t="s">
        <v>63</v>
      </c>
      <c r="O308" s="1" t="n">
        <v>1</v>
      </c>
      <c r="P308" s="1" t="n">
        <v>330</v>
      </c>
      <c r="Q308" s="1" t="s">
        <v>32</v>
      </c>
      <c r="S308" s="1" t="str">
        <f aca="false">TRIM(_xlfn.CONCAT($F308," ",$G308," ",$H308," ",$I308," ",$J308," ",$K308," ",$L308," ",$M308," ",$N308," ",IF($O308=1,"",$O308&amp;"X"),$P308,$Q308))</f>
        <v>CERVEJA RED STRIPE JAMAICAN LAGER GARRAFA 330ML</v>
      </c>
      <c r="T308" s="1" t="n">
        <f aca="false">LEN(S308)</f>
        <v>47</v>
      </c>
      <c r="U308" s="1" t="str">
        <f aca="false">TRIM(_xlfn.CONCAT(LEFT($F308,4)," ",$G308," ",$H308," ",$I308," ",IF($J308="sem gluten","S/G",IF($J308="ZERO ALCOOL","Z/A",$J308))," ",IF($K308="sem gluten","S/G",IF($K308="ZERO ALCOOL","Z/A",$K308))," ",IF($L308="sem gluten","S/G",IF($L308="ZERO ALCOOL","Z/A",$L308))," ",_xlfn.xlookup($M308,DICIONÁRIO!$G$2:$G$6,DICIONÁRIO!$H$2:$H$6)," ",IFERROR(_xlfn.xlookup($N308,DICIONÁRIO!$J$2,DICIONÁRIO!$K$2),"")," ",IF($O308=1,"",$O308&amp;"X"),$P308,$Q308))</f>
        <v>CERV RED STRIPE JAMAICAN LAGER GF 330ML</v>
      </c>
      <c r="V308" s="1" t="n">
        <f aca="false">LEN(U308)</f>
        <v>39</v>
      </c>
      <c r="W308" s="1" t="n">
        <v>30</v>
      </c>
      <c r="X308" s="1" t="str">
        <f aca="false">IF(V308&lt;=W308,"ok","reduzir mais")</f>
        <v>reduzir mais</v>
      </c>
      <c r="Y308" s="1" t="str">
        <f aca="false">U308</f>
        <v>CERV RED STRIPE JAMAICAN LAGER GF 330ML</v>
      </c>
      <c r="Z308" s="1" t="n">
        <f aca="false">LEN(Y308)</f>
        <v>39</v>
      </c>
      <c r="AA308" s="1" t="str">
        <f aca="false">Y308</f>
        <v>CERV RED STRIPE JAMAICAN LAGER GF 330ML</v>
      </c>
      <c r="AB308" s="1" t="n">
        <f aca="false">LEN(AA308)</f>
        <v>39</v>
      </c>
    </row>
    <row r="309" customFormat="false" ht="18" hidden="false" customHeight="false" outlineLevel="0" collapsed="false">
      <c r="A309" s="7" t="s">
        <v>1091</v>
      </c>
      <c r="B309" s="1" t="s">
        <v>1092</v>
      </c>
      <c r="C309" s="1" t="s">
        <v>1093</v>
      </c>
      <c r="F309" s="1" t="s">
        <v>27</v>
      </c>
      <c r="H309" s="1" t="s">
        <v>998</v>
      </c>
      <c r="J309" s="1" t="s">
        <v>197</v>
      </c>
      <c r="M309" s="1" t="s">
        <v>31</v>
      </c>
      <c r="O309" s="1" t="n">
        <v>1</v>
      </c>
      <c r="P309" s="1" t="n">
        <v>330</v>
      </c>
      <c r="Q309" s="1" t="s">
        <v>32</v>
      </c>
      <c r="S309" s="1" t="str">
        <f aca="false">TRIM(_xlfn.CONCAT($F309," ",$G309," ",$H309," ",$I309," ",$J309," ",$K309," ",$L309," ",$M309," ",$N309," ",IF($O309=1,"",$O309&amp;"X"),$P309,$Q309))</f>
        <v>CERVEJA ESTRELLA GALICIA ZERO ALCOOL LATA 330ML</v>
      </c>
      <c r="T309" s="1" t="n">
        <f aca="false">LEN(S309)</f>
        <v>47</v>
      </c>
      <c r="U309" s="1" t="str">
        <f aca="false">TRIM(_xlfn.CONCAT(LEFT($F309,4)," ",$G309," ",$H309," ",$I309," ",IF($J309="sem gluten","S/G",IF($J309="ZERO ALCOOL","Z/A",$J309))," ",IF($K309="sem gluten","S/G",IF($K309="ZERO ALCOOL","Z/A",$K309))," ",IF($L309="sem gluten","S/G",IF($L309="ZERO ALCOOL","Z/A",$L309))," ",_xlfn.xlookup($M309,DICIONÁRIO!$G$2:$G$6,DICIONÁRIO!$H$2:$H$6)," ",IFERROR(_xlfn.xlookup($N309,DICIONÁRIO!$J$2,DICIONÁRIO!$K$2),"")," ",IF($O309=1,"",$O309&amp;"X"),$P309,$Q309))</f>
        <v>CERV ESTRELLA GALICIA Z/A LT 330ML</v>
      </c>
      <c r="V309" s="1" t="n">
        <f aca="false">LEN(U309)</f>
        <v>34</v>
      </c>
      <c r="W309" s="1" t="n">
        <v>30</v>
      </c>
      <c r="X309" s="1" t="str">
        <f aca="false">IF(V309&lt;=W309,"ok","reduzir mais")</f>
        <v>reduzir mais</v>
      </c>
      <c r="Y309" s="1" t="str">
        <f aca="false">U309</f>
        <v>CERV ESTRELLA GALICIA Z/A LT 330ML</v>
      </c>
      <c r="Z309" s="1" t="n">
        <f aca="false">LEN(Y309)</f>
        <v>34</v>
      </c>
      <c r="AA309" s="1" t="str">
        <f aca="false">Y309</f>
        <v>CERV ESTRELLA GALICIA Z/A LT 330ML</v>
      </c>
      <c r="AB309" s="1" t="n">
        <f aca="false">LEN(AA309)</f>
        <v>34</v>
      </c>
    </row>
    <row r="310" customFormat="false" ht="18" hidden="false" customHeight="false" outlineLevel="0" collapsed="false">
      <c r="A310" s="7" t="s">
        <v>1094</v>
      </c>
      <c r="B310" s="1" t="s">
        <v>1095</v>
      </c>
      <c r="C310" s="1" t="s">
        <v>1096</v>
      </c>
      <c r="F310" s="1" t="s">
        <v>27</v>
      </c>
      <c r="H310" s="1" t="n">
        <v>1906</v>
      </c>
      <c r="J310" s="1" t="s">
        <v>1097</v>
      </c>
      <c r="M310" s="1" t="s">
        <v>49</v>
      </c>
      <c r="O310" s="1" t="n">
        <v>1</v>
      </c>
      <c r="P310" s="1" t="n">
        <v>330</v>
      </c>
      <c r="Q310" s="1" t="s">
        <v>32</v>
      </c>
      <c r="S310" s="1" t="str">
        <f aca="false">TRIM(_xlfn.CONCAT($F310," ",$G310," ",$H310," ",$I310," ",$J310," ",$K310," ",$L310," ",$M310," ",$N310," ",IF($O310=1,"",$O310&amp;"X"),$P310,$Q310))</f>
        <v>CERVEJA 1906 RED VINTAGE LONG NECK 330ML</v>
      </c>
      <c r="T310" s="1" t="n">
        <f aca="false">LEN(S310)</f>
        <v>40</v>
      </c>
      <c r="U310" s="1" t="str">
        <f aca="false">TRIM(_xlfn.CONCAT(LEFT($F310,4)," ",$G310," ",$H310," ",$I310," ",IF($J310="sem gluten","S/G",IF($J310="ZERO ALCOOL","Z/A",$J310))," ",IF($K310="sem gluten","S/G",IF($K310="ZERO ALCOOL","Z/A",$K310))," ",IF($L310="sem gluten","S/G",IF($L310="ZERO ALCOOL","Z/A",$L310))," ",_xlfn.xlookup($M310,DICIONÁRIO!$G$2:$G$6,DICIONÁRIO!$H$2:$H$6)," ",IFERROR(_xlfn.xlookup($N310,DICIONÁRIO!$J$2,DICIONÁRIO!$K$2),"")," ",IF($O310=1,"",$O310&amp;"X"),$P310,$Q310))</f>
        <v>CERV 1906 RED VINTAGE LN 330ML</v>
      </c>
      <c r="V310" s="1" t="n">
        <f aca="false">LEN(U310)</f>
        <v>30</v>
      </c>
      <c r="W310" s="1" t="n">
        <v>30</v>
      </c>
      <c r="X310" s="1" t="str">
        <f aca="false">IF(V310&lt;=W310,"ok","reduzir mais")</f>
        <v>ok</v>
      </c>
      <c r="Y310" s="1" t="str">
        <f aca="false">U310</f>
        <v>CERV 1906 RED VINTAGE LN 330ML</v>
      </c>
      <c r="Z310" s="1" t="n">
        <f aca="false">LEN(Y310)</f>
        <v>30</v>
      </c>
      <c r="AA310" s="1" t="str">
        <f aca="false">Y310</f>
        <v>CERV 1906 RED VINTAGE LN 330ML</v>
      </c>
      <c r="AB310" s="1" t="n">
        <f aca="false">LEN(AA310)</f>
        <v>30</v>
      </c>
    </row>
    <row r="311" customFormat="false" ht="18" hidden="false" customHeight="false" outlineLevel="0" collapsed="false">
      <c r="A311" s="7" t="s">
        <v>1098</v>
      </c>
      <c r="B311" s="1" t="s">
        <v>1099</v>
      </c>
      <c r="C311" s="1" t="s">
        <v>1096</v>
      </c>
      <c r="F311" s="1" t="s">
        <v>27</v>
      </c>
      <c r="H311" s="1" t="n">
        <v>1906</v>
      </c>
      <c r="J311" s="1" t="s">
        <v>1100</v>
      </c>
      <c r="M311" s="1" t="s">
        <v>49</v>
      </c>
      <c r="O311" s="1" t="n">
        <v>1</v>
      </c>
      <c r="P311" s="1" t="n">
        <v>330</v>
      </c>
      <c r="Q311" s="1" t="s">
        <v>32</v>
      </c>
      <c r="S311" s="1" t="str">
        <f aca="false">TRIM(_xlfn.CONCAT($F311," ",$G311," ",$H311," ",$I311," ",$J311," ",$K311," ",$L311," ",$M311," ",$N311," ",IF($O311=1,"",$O311&amp;"X"),$P311,$Q311))</f>
        <v>CERVEJA 1906 RESERVA ESPECIAL LONG NECK 330ML</v>
      </c>
      <c r="T311" s="1" t="n">
        <f aca="false">LEN(S311)</f>
        <v>45</v>
      </c>
      <c r="U311" s="1" t="str">
        <f aca="false">TRIM(_xlfn.CONCAT(LEFT($F311,4)," ",$G311," ",$H311," ",$I311," ",IF($J311="sem gluten","S/G",IF($J311="ZERO ALCOOL","Z/A",$J311))," ",IF($K311="sem gluten","S/G",IF($K311="ZERO ALCOOL","Z/A",$K311))," ",IF($L311="sem gluten","S/G",IF($L311="ZERO ALCOOL","Z/A",$L311))," ",_xlfn.xlookup($M311,DICIONÁRIO!$G$2:$G$6,DICIONÁRIO!$H$2:$H$6)," ",IFERROR(_xlfn.xlookup($N311,DICIONÁRIO!$J$2,DICIONÁRIO!$K$2),"")," ",IF($O311=1,"",$O311&amp;"X"),$P311,$Q311))</f>
        <v>CERV 1906 RESERVA ESPECIAL LN 330ML</v>
      </c>
      <c r="V311" s="1" t="n">
        <f aca="false">LEN(U311)</f>
        <v>35</v>
      </c>
      <c r="W311" s="1" t="n">
        <v>30</v>
      </c>
      <c r="X311" s="1" t="str">
        <f aca="false">IF(V311&lt;=W311,"ok","reduzir mais")</f>
        <v>reduzir mais</v>
      </c>
      <c r="Y311" s="1" t="str">
        <f aca="false">U311</f>
        <v>CERV 1906 RESERVA ESPECIAL LN 330ML</v>
      </c>
      <c r="Z311" s="1" t="n">
        <f aca="false">LEN(Y311)</f>
        <v>35</v>
      </c>
      <c r="AA311" s="1" t="str">
        <f aca="false">Y311</f>
        <v>CERV 1906 RESERVA ESPECIAL LN 330ML</v>
      </c>
      <c r="AB311" s="1" t="n">
        <f aca="false">LEN(AA311)</f>
        <v>35</v>
      </c>
    </row>
  </sheetData>
  <autoFilter ref="A1:AB1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E2" activeCellId="0" sqref="E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8" width="12.73"/>
    <col collapsed="false" customWidth="true" hidden="false" outlineLevel="0" max="2" min="2" style="8" width="16.45"/>
    <col collapsed="false" customWidth="true" hidden="false" outlineLevel="0" max="3" min="3" style="8" width="12.9"/>
    <col collapsed="false" customWidth="true" hidden="false" outlineLevel="0" max="4" min="4" style="8" width="15.18"/>
    <col collapsed="false" customWidth="true" hidden="false" outlineLevel="0" max="5" min="5" style="8" width="11.45"/>
    <col collapsed="false" customWidth="true" hidden="false" outlineLevel="0" max="7" min="7" style="8" width="12.27"/>
    <col collapsed="false" customWidth="true" hidden="false" outlineLevel="0" max="8" min="8" style="8" width="9.63"/>
    <col collapsed="false" customWidth="true" hidden="false" outlineLevel="0" max="10" min="10" style="8" width="16.63"/>
    <col collapsed="false" customWidth="true" hidden="false" outlineLevel="0" max="11" min="11" style="8" width="9.63"/>
    <col collapsed="false" customWidth="true" hidden="false" outlineLevel="0" max="13" min="13" style="8" width="9.63"/>
    <col collapsed="false" customWidth="true" hidden="false" outlineLevel="0" max="14" min="14" style="8" width="11"/>
    <col collapsed="false" customWidth="true" hidden="false" outlineLevel="0" max="17" min="17" style="8" width="15.09"/>
    <col collapsed="false" customWidth="true" hidden="false" outlineLevel="0" max="18" min="18" style="8" width="12.36"/>
    <col collapsed="false" customWidth="true" hidden="false" outlineLevel="0" max="19" min="19" style="8" width="11"/>
    <col collapsed="false" customWidth="true" hidden="false" outlineLevel="0" max="22" min="22" style="8" width="13.73"/>
    <col collapsed="false" customWidth="true" hidden="false" outlineLevel="0" max="25" min="23" style="8" width="11"/>
  </cols>
  <sheetData>
    <row r="1" customFormat="false" ht="14.25" hidden="false" customHeight="false" outlineLevel="0" collapsed="false">
      <c r="A1" s="9" t="s">
        <v>1101</v>
      </c>
      <c r="B1" s="9" t="s">
        <v>1102</v>
      </c>
      <c r="C1" s="9" t="s">
        <v>1103</v>
      </c>
      <c r="D1" s="9" t="s">
        <v>1104</v>
      </c>
      <c r="E1" s="9" t="s">
        <v>1105</v>
      </c>
      <c r="G1" s="9" t="s">
        <v>10</v>
      </c>
      <c r="H1" s="10" t="s">
        <v>1106</v>
      </c>
      <c r="J1" s="9" t="s">
        <v>11</v>
      </c>
      <c r="K1" s="10" t="s">
        <v>1106</v>
      </c>
      <c r="M1" s="9" t="s">
        <v>3</v>
      </c>
      <c r="N1" s="10" t="s">
        <v>1107</v>
      </c>
      <c r="O1" s="10" t="s">
        <v>1108</v>
      </c>
      <c r="Q1" s="9" t="s">
        <v>1109</v>
      </c>
      <c r="R1" s="10" t="s">
        <v>1107</v>
      </c>
      <c r="S1" s="10" t="s">
        <v>1108</v>
      </c>
      <c r="T1" s="10" t="s">
        <v>1110</v>
      </c>
      <c r="V1" s="9" t="s">
        <v>7</v>
      </c>
      <c r="W1" s="10" t="s">
        <v>1107</v>
      </c>
      <c r="X1" s="10" t="s">
        <v>1108</v>
      </c>
      <c r="Y1" s="10" t="s">
        <v>1110</v>
      </c>
      <c r="Z1" s="10" t="s">
        <v>1111</v>
      </c>
    </row>
    <row r="2" customFormat="false" ht="14.25" hidden="false" customHeight="false" outlineLevel="0" collapsed="false">
      <c r="A2" s="8" t="s">
        <v>1112</v>
      </c>
      <c r="B2" s="8" t="s">
        <v>1113</v>
      </c>
      <c r="C2" s="8" t="s">
        <v>1114</v>
      </c>
      <c r="D2" s="8" t="s">
        <v>1115</v>
      </c>
      <c r="E2" s="8" t="s">
        <v>1116</v>
      </c>
      <c r="G2" s="8" t="s">
        <v>31</v>
      </c>
      <c r="H2" s="8" t="s">
        <v>1117</v>
      </c>
      <c r="J2" s="8" t="s">
        <v>70</v>
      </c>
      <c r="K2" s="8" t="s">
        <v>1118</v>
      </c>
      <c r="M2" s="8" t="s">
        <v>27</v>
      </c>
      <c r="N2" s="8" t="s">
        <v>1119</v>
      </c>
      <c r="O2" s="8" t="s">
        <v>1120</v>
      </c>
      <c r="Q2" s="8" t="s">
        <v>62</v>
      </c>
      <c r="R2" s="8" t="s">
        <v>1121</v>
      </c>
      <c r="V2" s="8" t="s">
        <v>197</v>
      </c>
      <c r="W2" s="8" t="s">
        <v>1122</v>
      </c>
      <c r="X2" s="8" t="s">
        <v>1123</v>
      </c>
      <c r="Y2" s="8" t="s">
        <v>1124</v>
      </c>
      <c r="Z2" s="8" t="s">
        <v>1125</v>
      </c>
    </row>
    <row r="3" customFormat="false" ht="14.25" hidden="false" customHeight="false" outlineLevel="0" collapsed="false">
      <c r="B3" s="8" t="s">
        <v>1126</v>
      </c>
      <c r="D3" s="8" t="s">
        <v>1127</v>
      </c>
      <c r="E3" s="8" t="s">
        <v>1128</v>
      </c>
      <c r="G3" s="8" t="s">
        <v>49</v>
      </c>
      <c r="H3" s="8" t="s">
        <v>1129</v>
      </c>
      <c r="Q3" s="8" t="s">
        <v>84</v>
      </c>
      <c r="R3" s="8" t="s">
        <v>1130</v>
      </c>
      <c r="V3" s="8" t="s">
        <v>42</v>
      </c>
      <c r="W3" s="8" t="s">
        <v>1131</v>
      </c>
      <c r="X3" s="8" t="s">
        <v>1132</v>
      </c>
      <c r="Y3" s="8" t="s">
        <v>1133</v>
      </c>
      <c r="Z3" s="8" t="s">
        <v>1134</v>
      </c>
    </row>
    <row r="4" customFormat="false" ht="14.25" hidden="false" customHeight="false" outlineLevel="0" collapsed="false">
      <c r="A4" s="8" t="s">
        <v>197</v>
      </c>
      <c r="B4" s="8" t="s">
        <v>1135</v>
      </c>
      <c r="G4" s="8" t="s">
        <v>63</v>
      </c>
      <c r="H4" s="8" t="s">
        <v>1136</v>
      </c>
      <c r="Q4" s="8" t="s">
        <v>93</v>
      </c>
      <c r="R4" s="8" t="s">
        <v>1137</v>
      </c>
      <c r="S4" s="8" t="s">
        <v>1138</v>
      </c>
      <c r="V4" s="8" t="s">
        <v>29</v>
      </c>
      <c r="W4" s="8" t="s">
        <v>1139</v>
      </c>
    </row>
    <row r="5" customFormat="false" ht="14.25" hidden="false" customHeight="false" outlineLevel="0" collapsed="false">
      <c r="G5" s="8" t="s">
        <v>332</v>
      </c>
      <c r="H5" s="8" t="s">
        <v>1140</v>
      </c>
      <c r="Q5" s="8" t="s">
        <v>1141</v>
      </c>
      <c r="R5" s="8" t="s">
        <v>151</v>
      </c>
      <c r="V5" s="8" t="s">
        <v>30</v>
      </c>
      <c r="W5" s="8" t="s">
        <v>1142</v>
      </c>
    </row>
    <row r="6" customFormat="false" ht="14.25" hidden="false" customHeight="false" outlineLevel="0" collapsed="false">
      <c r="G6" s="8" t="s">
        <v>942</v>
      </c>
      <c r="H6" s="8" t="s">
        <v>1143</v>
      </c>
      <c r="Q6" s="8" t="s">
        <v>241</v>
      </c>
      <c r="R6" s="8" t="s">
        <v>1144</v>
      </c>
      <c r="V6" s="8" t="s">
        <v>177</v>
      </c>
      <c r="W6" s="8" t="s">
        <v>1145</v>
      </c>
    </row>
    <row r="7" customFormat="false" ht="14.25" hidden="false" customHeight="false" outlineLevel="0" collapsed="false">
      <c r="Q7" s="8" t="s">
        <v>338</v>
      </c>
      <c r="R7" s="8" t="s">
        <v>1146</v>
      </c>
      <c r="V7" s="8" t="s">
        <v>228</v>
      </c>
      <c r="W7" s="8" t="s">
        <v>1147</v>
      </c>
    </row>
    <row r="8" customFormat="false" ht="14.25" hidden="false" customHeight="false" outlineLevel="0" collapsed="false">
      <c r="Q8" s="8" t="s">
        <v>275</v>
      </c>
      <c r="R8" s="8" t="s">
        <v>1148</v>
      </c>
      <c r="S8" s="8" t="s">
        <v>1149</v>
      </c>
      <c r="V8" s="8" t="s">
        <v>236</v>
      </c>
      <c r="W8" s="8" t="s">
        <v>1150</v>
      </c>
    </row>
    <row r="9" customFormat="false" ht="14.25" hidden="false" customHeight="false" outlineLevel="0" collapsed="false">
      <c r="Q9" s="8" t="s">
        <v>446</v>
      </c>
      <c r="R9" s="8" t="s">
        <v>1151</v>
      </c>
      <c r="V9" s="8" t="s">
        <v>447</v>
      </c>
      <c r="W9" s="8" t="s">
        <v>1152</v>
      </c>
      <c r="X9" s="8" t="s">
        <v>1153</v>
      </c>
    </row>
    <row r="10" customFormat="false" ht="14.25" hidden="false" customHeight="false" outlineLevel="0" collapsed="false">
      <c r="Q10" s="8" t="s">
        <v>471</v>
      </c>
      <c r="R10" s="8" t="s">
        <v>1154</v>
      </c>
      <c r="S10" s="8" t="s">
        <v>1155</v>
      </c>
      <c r="V10" s="8" t="s">
        <v>1156</v>
      </c>
      <c r="W10" s="8" t="s">
        <v>1157</v>
      </c>
    </row>
    <row r="11" customFormat="false" ht="14.25" hidden="false" customHeight="false" outlineLevel="0" collapsed="false">
      <c r="Q11" s="8" t="s">
        <v>731</v>
      </c>
      <c r="R11" s="8" t="s">
        <v>1158</v>
      </c>
      <c r="V11" s="8" t="s">
        <v>1159</v>
      </c>
      <c r="W11" s="8" t="s">
        <v>1160</v>
      </c>
    </row>
    <row r="12" customFormat="false" ht="14.25" hidden="false" customHeight="false" outlineLevel="0" collapsed="false">
      <c r="Q12" s="8" t="s">
        <v>798</v>
      </c>
      <c r="R12" s="8" t="s">
        <v>1161</v>
      </c>
      <c r="V12" s="8" t="s">
        <v>877</v>
      </c>
      <c r="W12" s="8" t="s">
        <v>1162</v>
      </c>
    </row>
    <row r="13" customFormat="false" ht="14.25" hidden="false" customHeight="false" outlineLevel="0" collapsed="false">
      <c r="Q13" s="8" t="s">
        <v>825</v>
      </c>
      <c r="R13" s="8" t="s">
        <v>1163</v>
      </c>
      <c r="V13" s="8" t="s">
        <v>947</v>
      </c>
      <c r="W13" s="8" t="s">
        <v>1164</v>
      </c>
    </row>
    <row r="14" customFormat="false" ht="14.25" hidden="false" customHeight="false" outlineLevel="0" collapsed="false">
      <c r="Q14" s="8" t="s">
        <v>902</v>
      </c>
      <c r="R14" s="8" t="s">
        <v>1165</v>
      </c>
      <c r="S14" s="8" t="s">
        <v>1166</v>
      </c>
      <c r="V14" s="8" t="s">
        <v>1167</v>
      </c>
      <c r="W14" s="8" t="s">
        <v>1168</v>
      </c>
    </row>
    <row r="15" customFormat="false" ht="14.25" hidden="false" customHeight="false" outlineLevel="0" collapsed="false">
      <c r="Q15" s="8" t="s">
        <v>922</v>
      </c>
      <c r="R15" s="8" t="s">
        <v>1169</v>
      </c>
    </row>
    <row r="16" customFormat="false" ht="14.25" hidden="false" customHeight="false" outlineLevel="0" collapsed="false">
      <c r="Q16" s="8" t="s">
        <v>931</v>
      </c>
      <c r="R16" s="8" t="s">
        <v>1170</v>
      </c>
      <c r="S16" s="8" t="s">
        <v>1171</v>
      </c>
    </row>
    <row r="17" customFormat="false" ht="14.25" hidden="false" customHeight="false" outlineLevel="0" collapsed="false">
      <c r="Q17" s="8" t="s">
        <v>1020</v>
      </c>
      <c r="R17" s="8" t="s">
        <v>1172</v>
      </c>
    </row>
    <row r="18" customFormat="false" ht="14.25" hidden="false" customHeight="false" outlineLevel="0" collapsed="false">
      <c r="Q18" s="8" t="s">
        <v>1027</v>
      </c>
      <c r="R18" s="8" t="s">
        <v>1173</v>
      </c>
    </row>
    <row r="19" customFormat="false" ht="14.25" hidden="false" customHeight="false" outlineLevel="0" collapsed="false">
      <c r="Q19" s="8" t="s">
        <v>998</v>
      </c>
      <c r="R19" s="8" t="s">
        <v>1174</v>
      </c>
      <c r="S19" s="8" t="s">
        <v>1175</v>
      </c>
      <c r="T19" s="8" t="s">
        <v>1176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2024-06-06T16:39:35Z</dcterms:created>
  <dc:creator>Filipe Soares Da Silva</dc:creator>
  <dc:description/>
  <dc:language>pt-BR</dc:language>
  <cp:lastModifiedBy/>
  <dcterms:modified xsi:type="dcterms:W3CDTF">2024-06-13T17:02:25Z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