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-640" windowWidth="25600" windowHeight="15180" tabRatio="989"/>
  </bookViews>
  <sheets>
    <sheet name="Generic BO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7" i="1" l="1"/>
  <c r="J30" i="1"/>
  <c r="J2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0" i="1"/>
  <c r="J21" i="1"/>
  <c r="J22" i="1"/>
  <c r="J23" i="1"/>
  <c r="J24" i="1"/>
</calcChain>
</file>

<file path=xl/sharedStrings.xml><?xml version="1.0" encoding="utf-8"?>
<sst xmlns="http://schemas.openxmlformats.org/spreadsheetml/2006/main" count="187" uniqueCount="111">
  <si>
    <t>Part</t>
  </si>
  <si>
    <t>Value</t>
  </si>
  <si>
    <t>Device</t>
  </si>
  <si>
    <t>Package</t>
  </si>
  <si>
    <t>Description</t>
  </si>
  <si>
    <t>URL</t>
  </si>
  <si>
    <t>PRICE</t>
  </si>
  <si>
    <t>QUANTITY</t>
  </si>
  <si>
    <t>COST</t>
  </si>
  <si>
    <t>C1</t>
  </si>
  <si>
    <t>.1uf</t>
  </si>
  <si>
    <t>C-EUC1206</t>
  </si>
  <si>
    <t>C1206</t>
  </si>
  <si>
    <t>CAPACITOR, European symbol</t>
  </si>
  <si>
    <t>399-4674-1-ND</t>
  </si>
  <si>
    <t>http://www.digikey.it/product-detail/it/C1206C104KARACTU/399-4674-1-ND/992199</t>
  </si>
  <si>
    <t>C2</t>
  </si>
  <si>
    <t>1uf</t>
  </si>
  <si>
    <t>UNPOLARIZED_CAPACITOR1206</t>
  </si>
  <si>
    <t>unpolarized_capacitor</t>
  </si>
  <si>
    <t>445-1423-1-ND</t>
  </si>
  <si>
    <t>http://www.digikey.it/product-detail/it/C3216X7R1H105K160AB/445-1423-1-ND/569089</t>
  </si>
  <si>
    <t>C3</t>
  </si>
  <si>
    <t>C4</t>
  </si>
  <si>
    <t>10uf</t>
  </si>
  <si>
    <t>587-1352-1-ND</t>
  </si>
  <si>
    <t>http://www.digikey.it/product-detail/it/GMK316F106ZL-T/587-1352-1-ND/931129</t>
  </si>
  <si>
    <t>IC1</t>
  </si>
  <si>
    <t>ATMEGA48/88/168-AU</t>
  </si>
  <si>
    <t>TQFP32-08</t>
  </si>
  <si>
    <t>ATMEGA328P-AU-ND</t>
  </si>
  <si>
    <t>http://www.digikey.it/product-detail/it/ATMEGA328P-AU/ATMEGA328P-AU-ND/1832260</t>
  </si>
  <si>
    <t>JP1</t>
  </si>
  <si>
    <t>M06SMD</t>
  </si>
  <si>
    <t>1X06-SMD</t>
  </si>
  <si>
    <t>Header 6</t>
  </si>
  <si>
    <t>SAM1043-06-ND</t>
  </si>
  <si>
    <t>http://www.digikey.it/product-detail/it/TSW-106-08-L-S-RA/SAM1043-06-ND/1102018</t>
  </si>
  <si>
    <t>LED</t>
  </si>
  <si>
    <t>LED1206</t>
  </si>
  <si>
    <t>LED YELLOW ORANGE CLEAR 1206 SMD</t>
  </si>
  <si>
    <t>160-1403-1-ND</t>
  </si>
  <si>
    <t>http://www.digikey.it/product-search/it?KeyWords=160-1403-1-ND%09&amp;WT.z_header=search_go</t>
  </si>
  <si>
    <t>R1</t>
  </si>
  <si>
    <t>10k</t>
  </si>
  <si>
    <t>RESISTOR1206</t>
  </si>
  <si>
    <t>311-10.0KFRCT-ND</t>
  </si>
  <si>
    <t>http://www.digikey.it/product-detail/it/RC1206FR-0710KL/311-10.0KFRCT-ND/731430</t>
  </si>
  <si>
    <t>R2</t>
  </si>
  <si>
    <t>311-499FRCT-ND</t>
  </si>
  <si>
    <t>http://www.digikey.it/product-detail/it/RC1206FR-07499RL/311-499FRCT-ND/731891</t>
  </si>
  <si>
    <t>S1</t>
  </si>
  <si>
    <t>6MM_SWITCH6MM_SWITCH</t>
  </si>
  <si>
    <t>6MM_SWITCH</t>
  </si>
  <si>
    <t>OMRON SWITCH</t>
  </si>
  <si>
    <t>SW262CT-ND</t>
  </si>
  <si>
    <t>http://www.digikey.it/product-detail/it/B3SN-3112P/SW262CT-ND/60835</t>
  </si>
  <si>
    <t>SV1</t>
  </si>
  <si>
    <t>MA08-1</t>
  </si>
  <si>
    <t>PIN HEADER</t>
  </si>
  <si>
    <t>S9016E-10-ND</t>
  </si>
  <si>
    <t>http://www.digikey.it/product-detail/it/GRPB101VWCN-RC/S9016E-10-ND/1786473</t>
  </si>
  <si>
    <t>SV2</t>
  </si>
  <si>
    <t>ED6508-ND</t>
  </si>
  <si>
    <t>http://www.digikey.it/product-detail/it/801-43-008-10-012000/ED6508-ND/1212357</t>
  </si>
  <si>
    <t>SV4</t>
  </si>
  <si>
    <t>U$2</t>
  </si>
  <si>
    <t>RESONATOREFOB</t>
  </si>
  <si>
    <t>EFOBM</t>
  </si>
  <si>
    <t>535-10004-1-ND</t>
  </si>
  <si>
    <t>http://www.digikey.it/product-detail/it/AWSCR-8.00CV-T/535-10004-1-ND/2001627</t>
  </si>
  <si>
    <t>Total</t>
  </si>
  <si>
    <t xml:space="preserve">FAB KIT </t>
  </si>
  <si>
    <t>Bluetooth Module MH-10</t>
  </si>
  <si>
    <t>Bluetoot Module</t>
  </si>
  <si>
    <t>Bluetooth Board</t>
  </si>
  <si>
    <t>http://imall.iteadstudio.com/im130614001.html</t>
  </si>
  <si>
    <t>ITEAD</t>
  </si>
  <si>
    <t>€ 6.50</t>
  </si>
  <si>
    <t>€6.50</t>
  </si>
  <si>
    <t>Energy converter</t>
  </si>
  <si>
    <t>Air Quality Control Sensor</t>
  </si>
  <si>
    <t>MQ-135</t>
  </si>
  <si>
    <t>Sensors</t>
  </si>
  <si>
    <t>TX/RX converter</t>
  </si>
  <si>
    <t>MOSFET</t>
  </si>
  <si>
    <t>Mosfet 3.0V</t>
  </si>
  <si>
    <t>Mosfet 5.0V</t>
  </si>
  <si>
    <t xml:space="preserve">MOSFET N-CH </t>
  </si>
  <si>
    <t>NDS356APCT-ND</t>
  </si>
  <si>
    <t>MOSFET P-CH</t>
  </si>
  <si>
    <t>http://www.digikey.it/product-search/it?KeyWords=NDS356APCT-ND&amp;WT.z_header=search_go</t>
  </si>
  <si>
    <t>RFD16N05LSM9ACT-ND</t>
  </si>
  <si>
    <t>http://www.digikey.it/product-search/it?KeyWords=RFD16N05LSM9ACT-ND&amp;WT.z_header=search_go</t>
  </si>
  <si>
    <t>1nf</t>
  </si>
  <si>
    <t>100uf</t>
  </si>
  <si>
    <t>POLARIZED_CAPACITOR1206</t>
  </si>
  <si>
    <t>Max Sonar</t>
  </si>
  <si>
    <t>Ultra Sonar</t>
  </si>
  <si>
    <t>MAX BOTIX</t>
  </si>
  <si>
    <t>€0.19</t>
  </si>
  <si>
    <t>http://www.jameco.com/1/3/smd-1206-polarized-capacitors</t>
  </si>
  <si>
    <t>CODE DIGIKEY</t>
  </si>
  <si>
    <t>Part no. 1153640</t>
  </si>
  <si>
    <t>€ 29.95</t>
  </si>
  <si>
    <t>http://www.maxbotix.com/Ultrasonic_Sensors/Rangefinders.htm</t>
  </si>
  <si>
    <t>MB1000 LV-MaxSonar-EZ0</t>
  </si>
  <si>
    <t>CO2 Air Quality control</t>
  </si>
  <si>
    <t>MH-10</t>
  </si>
  <si>
    <t>TOTAL OBIKE</t>
  </si>
  <si>
    <t>http://www.sainsmart.com/sainsmart-mq135-sensor-air-quality-sensor-hazardous-gas-detection-module-arduino.html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</si>
</sst>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]#,##0.00"/>
    <numFmt numFmtId="165" formatCode="[$€-2]\ #,##0.00;[Red]\-[$€-2]\ #,##0.00"/>
  </numFmts>
  <fonts count="12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u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sz val="9"/>
      <color rgb="FFFF0000"/>
      <name val="Arial"/>
    </font>
    <font>
      <sz val="10"/>
      <color rgb="FFFF0000"/>
      <name val="Arial"/>
    </font>
    <font>
      <b/>
      <sz val="14"/>
      <color rgb="FFFF0000"/>
      <name val="Arial"/>
    </font>
    <font>
      <sz val="14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FCE5CD"/>
      </patternFill>
    </fill>
    <fill>
      <patternFill patternType="solid">
        <fgColor rgb="FFFCE5CD"/>
        <bgColor rgb="FFD9D9D9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FCE5CD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rgb="FFFCE5CD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rgb="FFFCE5C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2" fillId="3" borderId="0" xfId="0" applyFont="1" applyFill="1" applyBorder="1" applyAlignment="1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1" fillId="5" borderId="0" xfId="0" applyFont="1" applyFill="1"/>
    <xf numFmtId="0" fontId="0" fillId="5" borderId="0" xfId="0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0" borderId="0" xfId="0" applyFo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center"/>
    </xf>
    <xf numFmtId="0" fontId="5" fillId="0" borderId="0" xfId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1" fillId="7" borderId="0" xfId="0" applyFont="1" applyFill="1"/>
    <xf numFmtId="0" fontId="0" fillId="7" borderId="0" xfId="0" applyFill="1"/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1" fillId="9" borderId="0" xfId="0" applyFont="1" applyFill="1"/>
    <xf numFmtId="0" fontId="0" fillId="9" borderId="0" xfId="0" applyFill="1"/>
    <xf numFmtId="0" fontId="2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center"/>
    </xf>
    <xf numFmtId="0" fontId="1" fillId="11" borderId="0" xfId="0" applyFont="1" applyFill="1"/>
    <xf numFmtId="0" fontId="0" fillId="11" borderId="0" xfId="0" applyFill="1"/>
    <xf numFmtId="0" fontId="5" fillId="0" borderId="0" xfId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/>
    <xf numFmtId="165" fontId="8" fillId="0" borderId="0" xfId="0" applyNumberFormat="1" applyFont="1" applyFill="1" applyBorder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5" fillId="0" borderId="0" xfId="1" applyFont="1"/>
    <xf numFmtId="0" fontId="5" fillId="0" borderId="0" xfId="1" applyAlignment="1">
      <alignment horizontal="left"/>
    </xf>
    <xf numFmtId="165" fontId="2" fillId="0" borderId="0" xfId="0" applyNumberFormat="1" applyFont="1" applyAlignment="1">
      <alignment horizontal="center"/>
    </xf>
    <xf numFmtId="0" fontId="10" fillId="0" borderId="0" xfId="0" applyFont="1"/>
    <xf numFmtId="165" fontId="10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4">
    <cellStyle name="Collegamento ipertestuale" xfId="1" builtinId="8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it/product-detail/it/RC1206FR-07499RL/311-499FRCT-ND/731891" TargetMode="External"/><Relationship Id="rId20" Type="http://schemas.openxmlformats.org/officeDocument/2006/relationships/hyperlink" Target="http://www.digikey.it/product-detail/it/C3216X7R1H105K160AB/445-1423-1-ND/569089" TargetMode="External"/><Relationship Id="rId21" Type="http://schemas.openxmlformats.org/officeDocument/2006/relationships/hyperlink" Target="http://www.digikey.it/product-detail/it/TSW-106-08-L-S-RA/SAM1043-06-ND/1102018" TargetMode="External"/><Relationship Id="rId22" Type="http://schemas.openxmlformats.org/officeDocument/2006/relationships/hyperlink" Target="http://www.digikey.it/product-detail/it/RC1206FR-0710KL/311-10.0KFRCT-ND/731430" TargetMode="External"/><Relationship Id="rId23" Type="http://schemas.openxmlformats.org/officeDocument/2006/relationships/hyperlink" Target="http://www.digikey.it/product-search/it?KeyWords=NDS356APCT-ND&amp;WT.z_header=search_go" TargetMode="External"/><Relationship Id="rId24" Type="http://schemas.openxmlformats.org/officeDocument/2006/relationships/hyperlink" Target="http://www.digikey.it/product-search/it?KeyWords=RFD16N05LSM9ACT-ND&amp;WT.z_header=search_go" TargetMode="External"/><Relationship Id="rId25" Type="http://schemas.openxmlformats.org/officeDocument/2006/relationships/hyperlink" Target="http://imall.iteadstudio.com/im130614001.html" TargetMode="External"/><Relationship Id="rId26" Type="http://schemas.openxmlformats.org/officeDocument/2006/relationships/hyperlink" Target="http://www.maxbotix.com/Ultrasonic_Sensors/Rangefinders.htm" TargetMode="External"/><Relationship Id="rId27" Type="http://schemas.openxmlformats.org/officeDocument/2006/relationships/hyperlink" Target="http://www.sainsmart.com/sainsmart-mq135-sensor-air-quality-sensor-hazardous-gas-detection-module-arduino.html" TargetMode="External"/><Relationship Id="rId10" Type="http://schemas.openxmlformats.org/officeDocument/2006/relationships/hyperlink" Target="http://www.digikey.it/product-detail/it/B3SN-3112P/SW262CT-ND/60835" TargetMode="External"/><Relationship Id="rId11" Type="http://schemas.openxmlformats.org/officeDocument/2006/relationships/hyperlink" Target="http://www.digikey.it/product-detail/it/GRPB101VWCN-RC/S9016E-10-ND/1786473" TargetMode="External"/><Relationship Id="rId12" Type="http://schemas.openxmlformats.org/officeDocument/2006/relationships/hyperlink" Target="http://www.digikey.it/product-detail/it/801-43-008-10-012000/ED6508-ND/1212357" TargetMode="External"/><Relationship Id="rId13" Type="http://schemas.openxmlformats.org/officeDocument/2006/relationships/hyperlink" Target="http://www.digikey.it/product-detail/it/801-43-008-10-012000/ED6508-ND/1212357" TargetMode="External"/><Relationship Id="rId14" Type="http://schemas.openxmlformats.org/officeDocument/2006/relationships/hyperlink" Target="http://www.digikey.it/product-detail/it/AWSCR-8.00CV-T/535-10004-1-ND/2001627" TargetMode="External"/><Relationship Id="rId15" Type="http://schemas.openxmlformats.org/officeDocument/2006/relationships/hyperlink" Target="http://www.digikey.it/product-detail/it/C3216X7R1H105K160AB/445-1423-1-ND/569089" TargetMode="External"/><Relationship Id="rId16" Type="http://schemas.openxmlformats.org/officeDocument/2006/relationships/hyperlink" Target="http://www.digikey.it/product-detail/it/B3SN-3112P/SW262CT-ND/60835" TargetMode="External"/><Relationship Id="rId17" Type="http://schemas.openxmlformats.org/officeDocument/2006/relationships/hyperlink" Target="http://www.digikey.it/product-detail/it/RC1206FR-0710KL/311-10.0KFRCT-ND/731430" TargetMode="External"/><Relationship Id="rId18" Type="http://schemas.openxmlformats.org/officeDocument/2006/relationships/hyperlink" Target="http://www.digikey.it/product-detail/it/RC1206FR-07499RL/311-499FRCT-ND/731891" TargetMode="External"/><Relationship Id="rId19" Type="http://schemas.openxmlformats.org/officeDocument/2006/relationships/hyperlink" Target="http://www.digikey.it/product-detail/it/TSW-106-08-L-S-RA/SAM1043-06-ND/1102018" TargetMode="External"/><Relationship Id="rId1" Type="http://schemas.openxmlformats.org/officeDocument/2006/relationships/hyperlink" Target="http://www.digikey.it/product-detail/it/C1206C104KARACTU/399-4674-1-ND/992199" TargetMode="External"/><Relationship Id="rId2" Type="http://schemas.openxmlformats.org/officeDocument/2006/relationships/hyperlink" Target="http://www.digikey.it/product-detail/it/C3216X7R1H105K160AB/445-1423-1-ND/569089" TargetMode="External"/><Relationship Id="rId3" Type="http://schemas.openxmlformats.org/officeDocument/2006/relationships/hyperlink" Target="http://www.digikey.it/product-detail/it/C1206C104KARACTU/399-4674-1-ND/992199" TargetMode="External"/><Relationship Id="rId4" Type="http://schemas.openxmlformats.org/officeDocument/2006/relationships/hyperlink" Target="http://www.digikey.it/product-detail/it/GMK316F106ZL-T/587-1352-1-ND/931129" TargetMode="External"/><Relationship Id="rId5" Type="http://schemas.openxmlformats.org/officeDocument/2006/relationships/hyperlink" Target="http://www.digikey.it/product-detail/it/ATMEGA328P-AU/ATMEGA328P-AU-ND/1832260" TargetMode="External"/><Relationship Id="rId6" Type="http://schemas.openxmlformats.org/officeDocument/2006/relationships/hyperlink" Target="http://www.digikey.it/product-detail/it/TSW-106-08-L-S-RA/SAM1043-06-ND/1102018" TargetMode="External"/><Relationship Id="rId7" Type="http://schemas.openxmlformats.org/officeDocument/2006/relationships/hyperlink" Target="http://www.digikey.it/product-search/it?KeyWords=160-1403-1-ND%09&amp;WT.z_header=search_go" TargetMode="External"/><Relationship Id="rId8" Type="http://schemas.openxmlformats.org/officeDocument/2006/relationships/hyperlink" Target="http://www.digikey.it/product-detail/it/RC1206FR-0710KL/311-10.0KFRCT-ND/731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topLeftCell="A17" workbookViewId="0">
      <selection activeCell="B52" sqref="B52"/>
    </sheetView>
  </sheetViews>
  <sheetFormatPr baseColWidth="10" defaultColWidth="8.83203125" defaultRowHeight="12" x14ac:dyDescent="0"/>
  <cols>
    <col min="1" max="1" width="30.1640625" style="2" customWidth="1"/>
    <col min="2" max="2" width="16.5" style="2" customWidth="1"/>
    <col min="3" max="3" width="36" style="2" customWidth="1"/>
    <col min="4" max="4" width="19.83203125" style="2" customWidth="1"/>
    <col min="5" max="5" width="40.5" style="2" customWidth="1"/>
    <col min="6" max="6" width="36.5" style="17" customWidth="1"/>
    <col min="7" max="7" width="46.33203125" style="2" customWidth="1"/>
    <col min="8" max="8" width="43.33203125" style="23" customWidth="1"/>
    <col min="9" max="9" width="37.33203125" style="23" customWidth="1"/>
    <col min="10" max="10" width="45.6640625" style="2" customWidth="1"/>
    <col min="11" max="1025" width="8.83203125" style="2"/>
  </cols>
  <sheetData>
    <row r="1" spans="1:1025" ht="12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4" t="s">
        <v>102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25" s="21" customFormat="1" ht="12.75" customHeight="1">
      <c r="A2" s="19" t="s">
        <v>72</v>
      </c>
      <c r="B2" s="18"/>
      <c r="C2" s="18"/>
      <c r="D2" s="18"/>
      <c r="E2" s="18"/>
      <c r="F2" s="19"/>
      <c r="G2" s="18"/>
      <c r="H2" s="18"/>
      <c r="I2" s="18"/>
      <c r="J2" s="18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</row>
    <row r="3" spans="1:1025" ht="12.75" customHeight="1">
      <c r="A3" s="5" t="s">
        <v>9</v>
      </c>
      <c r="B3" s="6" t="s">
        <v>10</v>
      </c>
      <c r="C3" s="5" t="s">
        <v>11</v>
      </c>
      <c r="D3" s="6" t="s">
        <v>12</v>
      </c>
      <c r="E3" s="5" t="s">
        <v>13</v>
      </c>
      <c r="F3" s="15" t="s">
        <v>14</v>
      </c>
      <c r="G3" s="8" t="s">
        <v>15</v>
      </c>
      <c r="H3" s="9">
        <v>0.32</v>
      </c>
      <c r="I3" s="7">
        <v>1</v>
      </c>
      <c r="J3" s="9">
        <f t="shared" ref="J3:J16" si="0">H3*I3</f>
        <v>0.32</v>
      </c>
    </row>
    <row r="4" spans="1:1025" ht="12.75" customHeight="1">
      <c r="A4" s="5" t="s">
        <v>16</v>
      </c>
      <c r="B4" s="6" t="s">
        <v>17</v>
      </c>
      <c r="C4" s="5" t="s">
        <v>18</v>
      </c>
      <c r="D4" s="6">
        <v>1206</v>
      </c>
      <c r="E4" s="5" t="s">
        <v>19</v>
      </c>
      <c r="F4" s="15" t="s">
        <v>20</v>
      </c>
      <c r="G4" s="8" t="s">
        <v>21</v>
      </c>
      <c r="H4" s="9">
        <v>0.23</v>
      </c>
      <c r="I4" s="7">
        <v>1</v>
      </c>
      <c r="J4" s="9">
        <f t="shared" si="0"/>
        <v>0.23</v>
      </c>
    </row>
    <row r="5" spans="1:1025" ht="12.75" customHeight="1">
      <c r="A5" s="5" t="s">
        <v>22</v>
      </c>
      <c r="B5" s="6" t="s">
        <v>10</v>
      </c>
      <c r="C5" s="5" t="s">
        <v>18</v>
      </c>
      <c r="D5" s="6">
        <v>1206</v>
      </c>
      <c r="E5" s="5" t="s">
        <v>19</v>
      </c>
      <c r="F5" s="15" t="s">
        <v>14</v>
      </c>
      <c r="G5" s="8" t="s">
        <v>15</v>
      </c>
      <c r="H5" s="9">
        <v>0.32</v>
      </c>
      <c r="I5" s="7">
        <v>1</v>
      </c>
      <c r="J5" s="9">
        <f t="shared" si="0"/>
        <v>0.32</v>
      </c>
    </row>
    <row r="6" spans="1:1025" ht="12.75" customHeight="1">
      <c r="A6" s="5" t="s">
        <v>23</v>
      </c>
      <c r="B6" s="6" t="s">
        <v>24</v>
      </c>
      <c r="C6" s="5" t="s">
        <v>18</v>
      </c>
      <c r="D6" s="6">
        <v>1206</v>
      </c>
      <c r="E6" s="5" t="s">
        <v>19</v>
      </c>
      <c r="F6" s="15" t="s">
        <v>25</v>
      </c>
      <c r="G6" s="8" t="s">
        <v>26</v>
      </c>
      <c r="H6" s="9">
        <v>0.37</v>
      </c>
      <c r="I6" s="7">
        <v>1</v>
      </c>
      <c r="J6" s="9">
        <f t="shared" si="0"/>
        <v>0.37</v>
      </c>
    </row>
    <row r="7" spans="1:1025" ht="15" customHeight="1">
      <c r="A7" s="5" t="s">
        <v>27</v>
      </c>
      <c r="B7" s="6" t="s">
        <v>28</v>
      </c>
      <c r="C7" s="5" t="s">
        <v>28</v>
      </c>
      <c r="D7" s="6" t="s">
        <v>29</v>
      </c>
      <c r="E7" s="5"/>
      <c r="F7" s="16" t="s">
        <v>30</v>
      </c>
      <c r="G7" s="8" t="s">
        <v>31</v>
      </c>
      <c r="H7" s="9">
        <v>3.39</v>
      </c>
      <c r="I7" s="7">
        <v>1</v>
      </c>
      <c r="J7" s="9">
        <f t="shared" si="0"/>
        <v>3.39</v>
      </c>
    </row>
    <row r="8" spans="1:1025" ht="12.75" customHeight="1">
      <c r="A8" s="5" t="s">
        <v>32</v>
      </c>
      <c r="B8" s="6"/>
      <c r="C8" s="5" t="s">
        <v>33</v>
      </c>
      <c r="D8" s="6" t="s">
        <v>34</v>
      </c>
      <c r="E8" s="5" t="s">
        <v>35</v>
      </c>
      <c r="F8" s="15" t="s">
        <v>36</v>
      </c>
      <c r="G8" s="8" t="s">
        <v>37</v>
      </c>
      <c r="H8" s="9">
        <v>1.01</v>
      </c>
      <c r="I8" s="7">
        <v>1</v>
      </c>
      <c r="J8" s="9">
        <f t="shared" si="0"/>
        <v>1.01</v>
      </c>
    </row>
    <row r="9" spans="1:1025" ht="12.75" customHeight="1">
      <c r="A9" s="5" t="s">
        <v>38</v>
      </c>
      <c r="B9" s="6"/>
      <c r="C9" s="5" t="s">
        <v>39</v>
      </c>
      <c r="D9" s="6">
        <v>1206</v>
      </c>
      <c r="E9" s="10" t="s">
        <v>40</v>
      </c>
      <c r="F9" s="15" t="s">
        <v>41</v>
      </c>
      <c r="G9" s="8" t="s">
        <v>42</v>
      </c>
      <c r="H9" s="9">
        <v>0.35</v>
      </c>
      <c r="I9" s="7">
        <v>1</v>
      </c>
      <c r="J9" s="9">
        <f t="shared" si="0"/>
        <v>0.35</v>
      </c>
    </row>
    <row r="10" spans="1:1025" ht="12.75" customHeight="1">
      <c r="A10" s="5" t="s">
        <v>43</v>
      </c>
      <c r="B10" s="6" t="s">
        <v>44</v>
      </c>
      <c r="C10" s="5" t="s">
        <v>45</v>
      </c>
      <c r="D10" s="6">
        <v>1206</v>
      </c>
      <c r="E10" s="5"/>
      <c r="F10" s="15" t="s">
        <v>46</v>
      </c>
      <c r="G10" s="8" t="s">
        <v>47</v>
      </c>
      <c r="H10" s="9">
        <v>0.09</v>
      </c>
      <c r="I10" s="7">
        <v>1</v>
      </c>
      <c r="J10" s="9">
        <f t="shared" si="0"/>
        <v>0.09</v>
      </c>
    </row>
    <row r="11" spans="1:1025" ht="12.75" customHeight="1">
      <c r="A11" s="5" t="s">
        <v>48</v>
      </c>
      <c r="B11" s="6">
        <v>499</v>
      </c>
      <c r="C11" s="5" t="s">
        <v>45</v>
      </c>
      <c r="D11" s="6">
        <v>1206</v>
      </c>
      <c r="E11" s="5"/>
      <c r="F11" s="15" t="s">
        <v>49</v>
      </c>
      <c r="G11" s="8" t="s">
        <v>50</v>
      </c>
      <c r="H11" s="9">
        <v>0.09</v>
      </c>
      <c r="I11" s="7">
        <v>1</v>
      </c>
      <c r="J11" s="9">
        <f t="shared" si="0"/>
        <v>0.09</v>
      </c>
    </row>
    <row r="12" spans="1:1025" ht="12.75" customHeight="1">
      <c r="A12" s="5" t="s">
        <v>51</v>
      </c>
      <c r="B12" s="6"/>
      <c r="C12" s="5" t="s">
        <v>52</v>
      </c>
      <c r="D12" s="6" t="s">
        <v>53</v>
      </c>
      <c r="E12" s="5" t="s">
        <v>54</v>
      </c>
      <c r="F12" s="15" t="s">
        <v>55</v>
      </c>
      <c r="G12" s="8" t="s">
        <v>56</v>
      </c>
      <c r="H12" s="9">
        <v>1.17</v>
      </c>
      <c r="I12" s="7">
        <v>1</v>
      </c>
      <c r="J12" s="9">
        <f t="shared" si="0"/>
        <v>1.17</v>
      </c>
    </row>
    <row r="13" spans="1:1025" ht="12.75" customHeight="1">
      <c r="A13" s="5" t="s">
        <v>57</v>
      </c>
      <c r="B13" s="6"/>
      <c r="C13" s="5" t="s">
        <v>58</v>
      </c>
      <c r="D13" s="6" t="s">
        <v>58</v>
      </c>
      <c r="E13" s="5" t="s">
        <v>59</v>
      </c>
      <c r="F13" s="15" t="s">
        <v>60</v>
      </c>
      <c r="G13" s="8" t="s">
        <v>61</v>
      </c>
      <c r="H13" s="9">
        <v>1.1599999999999999</v>
      </c>
      <c r="I13" s="7">
        <v>1</v>
      </c>
      <c r="J13" s="9">
        <f t="shared" si="0"/>
        <v>1.1599999999999999</v>
      </c>
    </row>
    <row r="14" spans="1:1025" ht="12.75" customHeight="1">
      <c r="A14" s="5" t="s">
        <v>62</v>
      </c>
      <c r="B14" s="6"/>
      <c r="C14" s="5" t="s">
        <v>58</v>
      </c>
      <c r="D14" s="6" t="s">
        <v>58</v>
      </c>
      <c r="E14" s="5" t="s">
        <v>59</v>
      </c>
      <c r="F14" s="15" t="s">
        <v>63</v>
      </c>
      <c r="G14" s="8" t="s">
        <v>64</v>
      </c>
      <c r="H14" s="9">
        <v>2.14</v>
      </c>
      <c r="I14" s="7">
        <v>1</v>
      </c>
      <c r="J14" s="9">
        <f t="shared" si="0"/>
        <v>2.14</v>
      </c>
    </row>
    <row r="15" spans="1:1025" ht="12.75" customHeight="1">
      <c r="A15" s="11" t="s">
        <v>65</v>
      </c>
      <c r="B15" s="12"/>
      <c r="C15" s="11" t="s">
        <v>58</v>
      </c>
      <c r="D15" s="12" t="s">
        <v>58</v>
      </c>
      <c r="E15" s="11" t="s">
        <v>59</v>
      </c>
      <c r="F15" s="15" t="s">
        <v>63</v>
      </c>
      <c r="G15" s="8" t="s">
        <v>64</v>
      </c>
      <c r="H15" s="9">
        <v>2.14</v>
      </c>
      <c r="I15" s="7">
        <v>1</v>
      </c>
      <c r="J15" s="9">
        <f t="shared" si="0"/>
        <v>2.14</v>
      </c>
    </row>
    <row r="16" spans="1:1025" ht="12.75" customHeight="1">
      <c r="A16" s="5" t="s">
        <v>66</v>
      </c>
      <c r="B16" s="6" t="s">
        <v>67</v>
      </c>
      <c r="C16" s="5" t="s">
        <v>67</v>
      </c>
      <c r="D16" s="6" t="s">
        <v>68</v>
      </c>
      <c r="E16" s="5"/>
      <c r="F16" s="15" t="s">
        <v>69</v>
      </c>
      <c r="G16" s="8" t="s">
        <v>70</v>
      </c>
      <c r="H16" s="9">
        <v>0.33</v>
      </c>
      <c r="I16" s="7">
        <v>1</v>
      </c>
      <c r="J16" s="9">
        <f t="shared" si="0"/>
        <v>0.33</v>
      </c>
    </row>
    <row r="17" spans="1:1025" ht="13.5" customHeight="1">
      <c r="A17" s="1" t="s">
        <v>71</v>
      </c>
      <c r="B17" s="1"/>
      <c r="C17" s="1"/>
      <c r="D17" s="1"/>
      <c r="E17" s="1"/>
      <c r="F17" s="1"/>
      <c r="G17" s="1"/>
      <c r="H17" s="1"/>
      <c r="I17" s="1"/>
      <c r="J17" s="13">
        <f>SUM(J3:J16)</f>
        <v>13.110000000000001</v>
      </c>
    </row>
    <row r="19" spans="1:1025" s="47" customFormat="1" ht="12.75" customHeight="1">
      <c r="A19" s="44" t="s">
        <v>75</v>
      </c>
      <c r="B19" s="45"/>
      <c r="C19" s="45"/>
      <c r="D19" s="45"/>
      <c r="E19" s="45"/>
      <c r="F19" s="44"/>
      <c r="G19" s="45"/>
      <c r="H19" s="45"/>
      <c r="I19" s="45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</row>
    <row r="20" spans="1:1025" ht="12.75" customHeight="1">
      <c r="A20" s="5" t="s">
        <v>16</v>
      </c>
      <c r="B20" s="7" t="s">
        <v>17</v>
      </c>
      <c r="C20" s="5" t="s">
        <v>18</v>
      </c>
      <c r="D20" s="7">
        <v>1206</v>
      </c>
      <c r="E20" s="5" t="s">
        <v>19</v>
      </c>
      <c r="F20" s="15" t="s">
        <v>20</v>
      </c>
      <c r="G20" s="8" t="s">
        <v>21</v>
      </c>
      <c r="H20" s="9">
        <v>0.23</v>
      </c>
      <c r="I20" s="7">
        <v>1</v>
      </c>
      <c r="J20" s="9">
        <f t="shared" ref="J20:J24" si="1">H20*I20</f>
        <v>0.23</v>
      </c>
    </row>
    <row r="21" spans="1:1025" ht="12.75" customHeight="1">
      <c r="A21" s="5" t="s">
        <v>51</v>
      </c>
      <c r="B21" s="7"/>
      <c r="C21" s="5" t="s">
        <v>52</v>
      </c>
      <c r="D21" s="7" t="s">
        <v>53</v>
      </c>
      <c r="E21" s="5" t="s">
        <v>54</v>
      </c>
      <c r="F21" s="15" t="s">
        <v>55</v>
      </c>
      <c r="G21" s="8" t="s">
        <v>56</v>
      </c>
      <c r="H21" s="9">
        <v>1.17</v>
      </c>
      <c r="I21" s="7">
        <v>1</v>
      </c>
      <c r="J21" s="9">
        <f t="shared" si="1"/>
        <v>1.17</v>
      </c>
    </row>
    <row r="22" spans="1:1025" ht="12.75" customHeight="1">
      <c r="A22" s="5" t="s">
        <v>43</v>
      </c>
      <c r="B22" s="7" t="s">
        <v>44</v>
      </c>
      <c r="C22" s="5" t="s">
        <v>45</v>
      </c>
      <c r="D22" s="7">
        <v>1206</v>
      </c>
      <c r="E22" s="5"/>
      <c r="F22" s="15" t="s">
        <v>46</v>
      </c>
      <c r="G22" s="8" t="s">
        <v>47</v>
      </c>
      <c r="H22" s="9">
        <v>0.09</v>
      </c>
      <c r="I22" s="7">
        <v>1</v>
      </c>
      <c r="J22" s="9">
        <f t="shared" si="1"/>
        <v>0.09</v>
      </c>
    </row>
    <row r="23" spans="1:1025" ht="12.75" customHeight="1">
      <c r="A23" s="5" t="s">
        <v>48</v>
      </c>
      <c r="B23" s="7">
        <v>499</v>
      </c>
      <c r="C23" s="5" t="s">
        <v>45</v>
      </c>
      <c r="D23" s="7">
        <v>1206</v>
      </c>
      <c r="E23" s="5"/>
      <c r="F23" s="15" t="s">
        <v>49</v>
      </c>
      <c r="G23" s="8" t="s">
        <v>50</v>
      </c>
      <c r="H23" s="9">
        <v>0.09</v>
      </c>
      <c r="I23" s="7">
        <v>1</v>
      </c>
      <c r="J23" s="9">
        <f t="shared" si="1"/>
        <v>0.09</v>
      </c>
    </row>
    <row r="24" spans="1:1025" ht="12.75" customHeight="1">
      <c r="A24" s="5" t="s">
        <v>32</v>
      </c>
      <c r="B24" s="7"/>
      <c r="C24" s="5" t="s">
        <v>33</v>
      </c>
      <c r="D24" s="7" t="s">
        <v>34</v>
      </c>
      <c r="E24" s="5" t="s">
        <v>35</v>
      </c>
      <c r="F24" s="15" t="s">
        <v>36</v>
      </c>
      <c r="G24" s="8" t="s">
        <v>37</v>
      </c>
      <c r="H24" s="9">
        <v>1.01</v>
      </c>
      <c r="I24" s="7">
        <v>1</v>
      </c>
      <c r="J24" s="9">
        <f t="shared" si="1"/>
        <v>1.01</v>
      </c>
    </row>
    <row r="25" spans="1:1025" ht="13.5" customHeight="1">
      <c r="A25" s="1" t="s">
        <v>71</v>
      </c>
      <c r="B25" s="1"/>
      <c r="C25" s="1"/>
      <c r="D25" s="1"/>
      <c r="E25" s="1"/>
      <c r="F25" s="1"/>
      <c r="G25" s="1"/>
      <c r="H25" s="1"/>
      <c r="I25" s="1"/>
      <c r="J25" s="13">
        <v>9.09</v>
      </c>
    </row>
    <row r="26" spans="1:1025">
      <c r="J26" s="24"/>
    </row>
    <row r="27" spans="1:1025" s="39" customFormat="1" ht="12.75" customHeight="1">
      <c r="A27" s="36" t="s">
        <v>80</v>
      </c>
      <c r="B27" s="37"/>
      <c r="C27" s="37"/>
      <c r="D27" s="37"/>
      <c r="E27" s="37"/>
      <c r="F27" s="36"/>
      <c r="G27" s="37"/>
      <c r="H27" s="37"/>
      <c r="I27" s="37"/>
      <c r="J27" s="37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  <c r="KW27" s="38"/>
      <c r="KX27" s="38"/>
      <c r="KY27" s="38"/>
      <c r="KZ27" s="38"/>
      <c r="LA27" s="38"/>
      <c r="LB27" s="38"/>
      <c r="LC27" s="38"/>
      <c r="LD27" s="38"/>
      <c r="LE27" s="38"/>
      <c r="LF27" s="38"/>
      <c r="LG27" s="38"/>
      <c r="LH27" s="38"/>
      <c r="LI27" s="38"/>
      <c r="LJ27" s="38"/>
      <c r="LK27" s="38"/>
      <c r="LL27" s="38"/>
      <c r="LM27" s="38"/>
      <c r="LN27" s="38"/>
      <c r="LO27" s="38"/>
      <c r="LP27" s="38"/>
      <c r="LQ27" s="38"/>
      <c r="LR27" s="38"/>
      <c r="LS27" s="38"/>
      <c r="LT27" s="38"/>
      <c r="LU27" s="38"/>
      <c r="LV27" s="38"/>
      <c r="LW27" s="38"/>
      <c r="LX27" s="38"/>
      <c r="LY27" s="38"/>
      <c r="LZ27" s="38"/>
      <c r="MA27" s="38"/>
      <c r="MB27" s="38"/>
      <c r="MC27" s="38"/>
      <c r="MD27" s="38"/>
      <c r="ME27" s="38"/>
      <c r="MF27" s="38"/>
      <c r="MG27" s="38"/>
      <c r="MH27" s="38"/>
      <c r="MI27" s="38"/>
      <c r="MJ27" s="38"/>
      <c r="MK27" s="38"/>
      <c r="ML27" s="38"/>
      <c r="MM27" s="38"/>
      <c r="MN27" s="38"/>
      <c r="MO27" s="38"/>
      <c r="MP27" s="38"/>
      <c r="MQ27" s="38"/>
      <c r="MR27" s="38"/>
      <c r="MS27" s="38"/>
      <c r="MT27" s="38"/>
      <c r="MU27" s="38"/>
      <c r="MV27" s="38"/>
      <c r="MW27" s="38"/>
      <c r="MX27" s="38"/>
      <c r="MY27" s="38"/>
      <c r="MZ27" s="38"/>
      <c r="NA27" s="38"/>
      <c r="NB27" s="38"/>
      <c r="NC27" s="38"/>
      <c r="ND27" s="38"/>
      <c r="NE27" s="38"/>
      <c r="NF27" s="38"/>
      <c r="NG27" s="38"/>
      <c r="NH27" s="38"/>
      <c r="NI27" s="38"/>
      <c r="NJ27" s="38"/>
      <c r="NK27" s="38"/>
      <c r="NL27" s="38"/>
      <c r="NM27" s="38"/>
      <c r="NN27" s="38"/>
      <c r="NO27" s="38"/>
      <c r="NP27" s="38"/>
      <c r="NQ27" s="38"/>
      <c r="NR27" s="38"/>
      <c r="NS27" s="38"/>
      <c r="NT27" s="38"/>
      <c r="NU27" s="38"/>
      <c r="NV27" s="38"/>
      <c r="NW27" s="38"/>
      <c r="NX27" s="38"/>
      <c r="NY27" s="38"/>
      <c r="NZ27" s="38"/>
      <c r="OA27" s="38"/>
      <c r="OB27" s="38"/>
      <c r="OC27" s="38"/>
      <c r="OD27" s="38"/>
      <c r="OE27" s="38"/>
      <c r="OF27" s="38"/>
      <c r="OG27" s="38"/>
      <c r="OH27" s="38"/>
      <c r="OI27" s="38"/>
      <c r="OJ27" s="38"/>
      <c r="OK27" s="38"/>
      <c r="OL27" s="38"/>
      <c r="OM27" s="38"/>
      <c r="ON27" s="38"/>
      <c r="OO27" s="38"/>
      <c r="OP27" s="38"/>
      <c r="OQ27" s="38"/>
      <c r="OR27" s="38"/>
      <c r="OS27" s="38"/>
      <c r="OT27" s="38"/>
      <c r="OU27" s="38"/>
      <c r="OV27" s="38"/>
      <c r="OW27" s="38"/>
      <c r="OX27" s="38"/>
      <c r="OY27" s="38"/>
      <c r="OZ27" s="38"/>
      <c r="PA27" s="38"/>
      <c r="PB27" s="38"/>
      <c r="PC27" s="38"/>
      <c r="PD27" s="38"/>
      <c r="PE27" s="38"/>
      <c r="PF27" s="38"/>
      <c r="PG27" s="38"/>
      <c r="PH27" s="38"/>
      <c r="PI27" s="38"/>
      <c r="PJ27" s="38"/>
      <c r="PK27" s="38"/>
      <c r="PL27" s="38"/>
      <c r="PM27" s="38"/>
      <c r="PN27" s="38"/>
      <c r="PO27" s="38"/>
      <c r="PP27" s="38"/>
      <c r="PQ27" s="38"/>
      <c r="PR27" s="38"/>
      <c r="PS27" s="38"/>
      <c r="PT27" s="38"/>
      <c r="PU27" s="38"/>
      <c r="PV27" s="38"/>
      <c r="PW27" s="38"/>
      <c r="PX27" s="38"/>
      <c r="PY27" s="38"/>
      <c r="PZ27" s="38"/>
      <c r="QA27" s="38"/>
      <c r="QB27" s="38"/>
      <c r="QC27" s="38"/>
      <c r="QD27" s="38"/>
      <c r="QE27" s="38"/>
      <c r="QF27" s="38"/>
      <c r="QG27" s="38"/>
      <c r="QH27" s="38"/>
      <c r="QI27" s="38"/>
      <c r="QJ27" s="38"/>
      <c r="QK27" s="38"/>
      <c r="QL27" s="38"/>
      <c r="QM27" s="38"/>
      <c r="QN27" s="38"/>
      <c r="QO27" s="38"/>
      <c r="QP27" s="38"/>
      <c r="QQ27" s="38"/>
      <c r="QR27" s="38"/>
      <c r="QS27" s="38"/>
      <c r="QT27" s="38"/>
      <c r="QU27" s="38"/>
      <c r="QV27" s="38"/>
      <c r="QW27" s="38"/>
      <c r="QX27" s="38"/>
      <c r="QY27" s="38"/>
      <c r="QZ27" s="38"/>
      <c r="RA27" s="38"/>
      <c r="RB27" s="38"/>
      <c r="RC27" s="38"/>
      <c r="RD27" s="38"/>
      <c r="RE27" s="38"/>
      <c r="RF27" s="38"/>
      <c r="RG27" s="38"/>
      <c r="RH27" s="38"/>
      <c r="RI27" s="38"/>
      <c r="RJ27" s="38"/>
      <c r="RK27" s="38"/>
      <c r="RL27" s="38"/>
      <c r="RM27" s="38"/>
      <c r="RN27" s="38"/>
      <c r="RO27" s="38"/>
      <c r="RP27" s="38"/>
      <c r="RQ27" s="38"/>
      <c r="RR27" s="38"/>
      <c r="RS27" s="38"/>
      <c r="RT27" s="38"/>
      <c r="RU27" s="38"/>
      <c r="RV27" s="38"/>
      <c r="RW27" s="38"/>
      <c r="RX27" s="38"/>
      <c r="RY27" s="38"/>
      <c r="RZ27" s="38"/>
      <c r="SA27" s="38"/>
      <c r="SB27" s="38"/>
      <c r="SC27" s="38"/>
      <c r="SD27" s="38"/>
      <c r="SE27" s="38"/>
      <c r="SF27" s="38"/>
      <c r="SG27" s="38"/>
      <c r="SH27" s="38"/>
      <c r="SI27" s="38"/>
      <c r="SJ27" s="38"/>
      <c r="SK27" s="38"/>
      <c r="SL27" s="38"/>
      <c r="SM27" s="38"/>
      <c r="SN27" s="38"/>
      <c r="SO27" s="38"/>
      <c r="SP27" s="38"/>
      <c r="SQ27" s="38"/>
      <c r="SR27" s="38"/>
      <c r="SS27" s="38"/>
      <c r="ST27" s="38"/>
      <c r="SU27" s="38"/>
      <c r="SV27" s="38"/>
      <c r="SW27" s="38"/>
      <c r="SX27" s="38"/>
      <c r="SY27" s="38"/>
      <c r="SZ27" s="38"/>
      <c r="TA27" s="38"/>
      <c r="TB27" s="38"/>
      <c r="TC27" s="38"/>
      <c r="TD27" s="38"/>
      <c r="TE27" s="38"/>
      <c r="TF27" s="38"/>
      <c r="TG27" s="38"/>
      <c r="TH27" s="38"/>
      <c r="TI27" s="38"/>
      <c r="TJ27" s="38"/>
      <c r="TK27" s="38"/>
      <c r="TL27" s="38"/>
      <c r="TM27" s="38"/>
      <c r="TN27" s="38"/>
      <c r="TO27" s="38"/>
      <c r="TP27" s="38"/>
      <c r="TQ27" s="38"/>
      <c r="TR27" s="38"/>
      <c r="TS27" s="38"/>
      <c r="TT27" s="38"/>
      <c r="TU27" s="38"/>
      <c r="TV27" s="38"/>
      <c r="TW27" s="38"/>
      <c r="TX27" s="38"/>
      <c r="TY27" s="38"/>
      <c r="TZ27" s="38"/>
      <c r="UA27" s="38"/>
      <c r="UB27" s="38"/>
      <c r="UC27" s="38"/>
      <c r="UD27" s="38"/>
      <c r="UE27" s="38"/>
      <c r="UF27" s="38"/>
      <c r="UG27" s="38"/>
      <c r="UH27" s="38"/>
      <c r="UI27" s="38"/>
      <c r="UJ27" s="38"/>
      <c r="UK27" s="38"/>
      <c r="UL27" s="38"/>
      <c r="UM27" s="38"/>
      <c r="UN27" s="38"/>
      <c r="UO27" s="38"/>
      <c r="UP27" s="38"/>
      <c r="UQ27" s="38"/>
      <c r="UR27" s="38"/>
      <c r="US27" s="38"/>
      <c r="UT27" s="38"/>
      <c r="UU27" s="38"/>
      <c r="UV27" s="38"/>
      <c r="UW27" s="38"/>
      <c r="UX27" s="38"/>
      <c r="UY27" s="38"/>
      <c r="UZ27" s="38"/>
      <c r="VA27" s="38"/>
      <c r="VB27" s="38"/>
      <c r="VC27" s="38"/>
      <c r="VD27" s="38"/>
      <c r="VE27" s="38"/>
      <c r="VF27" s="38"/>
      <c r="VG27" s="38"/>
      <c r="VH27" s="38"/>
      <c r="VI27" s="38"/>
      <c r="VJ27" s="38"/>
      <c r="VK27" s="38"/>
      <c r="VL27" s="38"/>
      <c r="VM27" s="38"/>
      <c r="VN27" s="38"/>
      <c r="VO27" s="38"/>
      <c r="VP27" s="38"/>
      <c r="VQ27" s="38"/>
      <c r="VR27" s="38"/>
      <c r="VS27" s="38"/>
      <c r="VT27" s="38"/>
      <c r="VU27" s="38"/>
      <c r="VV27" s="38"/>
      <c r="VW27" s="38"/>
      <c r="VX27" s="38"/>
      <c r="VY27" s="38"/>
      <c r="VZ27" s="38"/>
      <c r="WA27" s="38"/>
      <c r="WB27" s="38"/>
      <c r="WC27" s="38"/>
      <c r="WD27" s="38"/>
      <c r="WE27" s="38"/>
      <c r="WF27" s="38"/>
      <c r="WG27" s="38"/>
      <c r="WH27" s="38"/>
      <c r="WI27" s="38"/>
      <c r="WJ27" s="38"/>
      <c r="WK27" s="38"/>
      <c r="WL27" s="38"/>
      <c r="WM27" s="38"/>
      <c r="WN27" s="38"/>
      <c r="WO27" s="38"/>
      <c r="WP27" s="38"/>
      <c r="WQ27" s="38"/>
      <c r="WR27" s="38"/>
      <c r="WS27" s="38"/>
      <c r="WT27" s="38"/>
      <c r="WU27" s="38"/>
      <c r="WV27" s="38"/>
      <c r="WW27" s="38"/>
      <c r="WX27" s="38"/>
      <c r="WY27" s="38"/>
      <c r="WZ27" s="38"/>
      <c r="XA27" s="38"/>
      <c r="XB27" s="38"/>
      <c r="XC27" s="38"/>
      <c r="XD27" s="38"/>
      <c r="XE27" s="38"/>
      <c r="XF27" s="38"/>
      <c r="XG27" s="38"/>
      <c r="XH27" s="38"/>
      <c r="XI27" s="38"/>
      <c r="XJ27" s="38"/>
      <c r="XK27" s="38"/>
      <c r="XL27" s="38"/>
      <c r="XM27" s="38"/>
      <c r="XN27" s="38"/>
      <c r="XO27" s="38"/>
      <c r="XP27" s="38"/>
      <c r="XQ27" s="38"/>
      <c r="XR27" s="38"/>
      <c r="XS27" s="38"/>
      <c r="XT27" s="38"/>
      <c r="XU27" s="38"/>
      <c r="XV27" s="38"/>
      <c r="XW27" s="38"/>
      <c r="XX27" s="38"/>
      <c r="XY27" s="38"/>
      <c r="XZ27" s="38"/>
      <c r="YA27" s="38"/>
      <c r="YB27" s="38"/>
      <c r="YC27" s="38"/>
      <c r="YD27" s="38"/>
      <c r="YE27" s="38"/>
      <c r="YF27" s="38"/>
      <c r="YG27" s="38"/>
      <c r="YH27" s="38"/>
      <c r="YI27" s="38"/>
      <c r="YJ27" s="38"/>
      <c r="YK27" s="38"/>
      <c r="YL27" s="38"/>
      <c r="YM27" s="38"/>
      <c r="YN27" s="38"/>
      <c r="YO27" s="38"/>
      <c r="YP27" s="38"/>
      <c r="YQ27" s="38"/>
      <c r="YR27" s="38"/>
      <c r="YS27" s="38"/>
      <c r="YT27" s="38"/>
      <c r="YU27" s="38"/>
      <c r="YV27" s="38"/>
      <c r="YW27" s="38"/>
      <c r="YX27" s="38"/>
      <c r="YY27" s="38"/>
      <c r="YZ27" s="38"/>
      <c r="ZA27" s="38"/>
      <c r="ZB27" s="38"/>
      <c r="ZC27" s="38"/>
      <c r="ZD27" s="38"/>
      <c r="ZE27" s="38"/>
      <c r="ZF27" s="38"/>
      <c r="ZG27" s="38"/>
      <c r="ZH27" s="38"/>
      <c r="ZI27" s="38"/>
      <c r="ZJ27" s="38"/>
      <c r="ZK27" s="38"/>
      <c r="ZL27" s="38"/>
      <c r="ZM27" s="38"/>
      <c r="ZN27" s="38"/>
      <c r="ZO27" s="38"/>
      <c r="ZP27" s="38"/>
      <c r="ZQ27" s="38"/>
      <c r="ZR27" s="38"/>
      <c r="ZS27" s="38"/>
      <c r="ZT27" s="38"/>
      <c r="ZU27" s="38"/>
      <c r="ZV27" s="38"/>
      <c r="ZW27" s="38"/>
      <c r="ZX27" s="38"/>
      <c r="ZY27" s="38"/>
      <c r="ZZ27" s="38"/>
      <c r="AAA27" s="38"/>
      <c r="AAB27" s="38"/>
      <c r="AAC27" s="38"/>
      <c r="AAD27" s="38"/>
      <c r="AAE27" s="38"/>
      <c r="AAF27" s="38"/>
      <c r="AAG27" s="38"/>
      <c r="AAH27" s="38"/>
      <c r="AAI27" s="38"/>
      <c r="AAJ27" s="38"/>
      <c r="AAK27" s="38"/>
      <c r="AAL27" s="38"/>
      <c r="AAM27" s="38"/>
      <c r="AAN27" s="38"/>
      <c r="AAO27" s="38"/>
      <c r="AAP27" s="38"/>
      <c r="AAQ27" s="38"/>
      <c r="AAR27" s="38"/>
      <c r="AAS27" s="38"/>
      <c r="AAT27" s="38"/>
      <c r="AAU27" s="38"/>
      <c r="AAV27" s="38"/>
      <c r="AAW27" s="38"/>
      <c r="AAX27" s="38"/>
      <c r="AAY27" s="38"/>
      <c r="AAZ27" s="38"/>
      <c r="ABA27" s="38"/>
      <c r="ABB27" s="38"/>
      <c r="ABC27" s="38"/>
      <c r="ABD27" s="38"/>
      <c r="ABE27" s="38"/>
      <c r="ABF27" s="38"/>
      <c r="ABG27" s="38"/>
      <c r="ABH27" s="38"/>
      <c r="ABI27" s="38"/>
      <c r="ABJ27" s="38"/>
      <c r="ABK27" s="38"/>
      <c r="ABL27" s="38"/>
      <c r="ABM27" s="38"/>
      <c r="ABN27" s="38"/>
      <c r="ABO27" s="38"/>
      <c r="ABP27" s="38"/>
      <c r="ABQ27" s="38"/>
      <c r="ABR27" s="38"/>
      <c r="ABS27" s="38"/>
      <c r="ABT27" s="38"/>
      <c r="ABU27" s="38"/>
      <c r="ABV27" s="38"/>
      <c r="ABW27" s="38"/>
      <c r="ABX27" s="38"/>
      <c r="ABY27" s="38"/>
      <c r="ABZ27" s="38"/>
      <c r="ACA27" s="38"/>
      <c r="ACB27" s="38"/>
      <c r="ACC27" s="38"/>
      <c r="ACD27" s="38"/>
      <c r="ACE27" s="38"/>
      <c r="ACF27" s="38"/>
      <c r="ACG27" s="38"/>
      <c r="ACH27" s="38"/>
      <c r="ACI27" s="38"/>
      <c r="ACJ27" s="38"/>
      <c r="ACK27" s="38"/>
      <c r="ACL27" s="38"/>
      <c r="ACM27" s="38"/>
      <c r="ACN27" s="38"/>
      <c r="ACO27" s="38"/>
      <c r="ACP27" s="38"/>
      <c r="ACQ27" s="38"/>
      <c r="ACR27" s="38"/>
      <c r="ACS27" s="38"/>
      <c r="ACT27" s="38"/>
      <c r="ACU27" s="38"/>
      <c r="ACV27" s="38"/>
      <c r="ACW27" s="38"/>
      <c r="ACX27" s="38"/>
      <c r="ACY27" s="38"/>
      <c r="ACZ27" s="38"/>
      <c r="ADA27" s="38"/>
      <c r="ADB27" s="38"/>
      <c r="ADC27" s="38"/>
      <c r="ADD27" s="38"/>
      <c r="ADE27" s="38"/>
      <c r="ADF27" s="38"/>
      <c r="ADG27" s="38"/>
      <c r="ADH27" s="38"/>
      <c r="ADI27" s="38"/>
      <c r="ADJ27" s="38"/>
      <c r="ADK27" s="38"/>
      <c r="ADL27" s="38"/>
      <c r="ADM27" s="38"/>
      <c r="ADN27" s="38"/>
      <c r="ADO27" s="38"/>
      <c r="ADP27" s="38"/>
      <c r="ADQ27" s="38"/>
      <c r="ADR27" s="38"/>
      <c r="ADS27" s="38"/>
      <c r="ADT27" s="38"/>
      <c r="ADU27" s="38"/>
      <c r="ADV27" s="38"/>
      <c r="ADW27" s="38"/>
      <c r="ADX27" s="38"/>
      <c r="ADY27" s="38"/>
      <c r="ADZ27" s="38"/>
      <c r="AEA27" s="38"/>
      <c r="AEB27" s="38"/>
      <c r="AEC27" s="38"/>
      <c r="AED27" s="38"/>
      <c r="AEE27" s="38"/>
      <c r="AEF27" s="38"/>
      <c r="AEG27" s="38"/>
      <c r="AEH27" s="38"/>
      <c r="AEI27" s="38"/>
      <c r="AEJ27" s="38"/>
      <c r="AEK27" s="38"/>
      <c r="AEL27" s="38"/>
      <c r="AEM27" s="38"/>
      <c r="AEN27" s="38"/>
      <c r="AEO27" s="38"/>
      <c r="AEP27" s="38"/>
      <c r="AEQ27" s="38"/>
      <c r="AER27" s="38"/>
      <c r="AES27" s="38"/>
      <c r="AET27" s="38"/>
      <c r="AEU27" s="38"/>
      <c r="AEV27" s="38"/>
      <c r="AEW27" s="38"/>
      <c r="AEX27" s="38"/>
      <c r="AEY27" s="38"/>
      <c r="AEZ27" s="38"/>
      <c r="AFA27" s="38"/>
      <c r="AFB27" s="38"/>
      <c r="AFC27" s="38"/>
      <c r="AFD27" s="38"/>
      <c r="AFE27" s="38"/>
      <c r="AFF27" s="38"/>
      <c r="AFG27" s="38"/>
      <c r="AFH27" s="38"/>
      <c r="AFI27" s="38"/>
      <c r="AFJ27" s="38"/>
      <c r="AFK27" s="38"/>
      <c r="AFL27" s="38"/>
      <c r="AFM27" s="38"/>
      <c r="AFN27" s="38"/>
      <c r="AFO27" s="38"/>
      <c r="AFP27" s="38"/>
      <c r="AFQ27" s="38"/>
      <c r="AFR27" s="38"/>
      <c r="AFS27" s="38"/>
      <c r="AFT27" s="38"/>
      <c r="AFU27" s="38"/>
      <c r="AFV27" s="38"/>
      <c r="AFW27" s="38"/>
      <c r="AFX27" s="38"/>
      <c r="AFY27" s="38"/>
      <c r="AFZ27" s="38"/>
      <c r="AGA27" s="38"/>
      <c r="AGB27" s="38"/>
      <c r="AGC27" s="38"/>
      <c r="AGD27" s="38"/>
      <c r="AGE27" s="38"/>
      <c r="AGF27" s="38"/>
      <c r="AGG27" s="38"/>
      <c r="AGH27" s="38"/>
      <c r="AGI27" s="38"/>
      <c r="AGJ27" s="38"/>
      <c r="AGK27" s="38"/>
      <c r="AGL27" s="38"/>
      <c r="AGM27" s="38"/>
      <c r="AGN27" s="38"/>
      <c r="AGO27" s="38"/>
      <c r="AGP27" s="38"/>
      <c r="AGQ27" s="38"/>
      <c r="AGR27" s="38"/>
      <c r="AGS27" s="38"/>
      <c r="AGT27" s="38"/>
      <c r="AGU27" s="38"/>
      <c r="AGV27" s="38"/>
      <c r="AGW27" s="38"/>
      <c r="AGX27" s="38"/>
      <c r="AGY27" s="38"/>
      <c r="AGZ27" s="38"/>
      <c r="AHA27" s="38"/>
      <c r="AHB27" s="38"/>
      <c r="AHC27" s="38"/>
      <c r="AHD27" s="38"/>
      <c r="AHE27" s="38"/>
      <c r="AHF27" s="38"/>
      <c r="AHG27" s="38"/>
      <c r="AHH27" s="38"/>
      <c r="AHI27" s="38"/>
      <c r="AHJ27" s="38"/>
      <c r="AHK27" s="38"/>
      <c r="AHL27" s="38"/>
      <c r="AHM27" s="38"/>
      <c r="AHN27" s="38"/>
      <c r="AHO27" s="38"/>
      <c r="AHP27" s="38"/>
      <c r="AHQ27" s="38"/>
      <c r="AHR27" s="38"/>
      <c r="AHS27" s="38"/>
      <c r="AHT27" s="38"/>
      <c r="AHU27" s="38"/>
      <c r="AHV27" s="38"/>
      <c r="AHW27" s="38"/>
      <c r="AHX27" s="38"/>
      <c r="AHY27" s="38"/>
      <c r="AHZ27" s="38"/>
      <c r="AIA27" s="38"/>
      <c r="AIB27" s="38"/>
      <c r="AIC27" s="38"/>
      <c r="AID27" s="38"/>
      <c r="AIE27" s="38"/>
      <c r="AIF27" s="38"/>
      <c r="AIG27" s="38"/>
      <c r="AIH27" s="38"/>
      <c r="AII27" s="38"/>
      <c r="AIJ27" s="38"/>
      <c r="AIK27" s="38"/>
      <c r="AIL27" s="38"/>
      <c r="AIM27" s="38"/>
      <c r="AIN27" s="38"/>
      <c r="AIO27" s="38"/>
      <c r="AIP27" s="38"/>
      <c r="AIQ27" s="38"/>
      <c r="AIR27" s="38"/>
      <c r="AIS27" s="38"/>
      <c r="AIT27" s="38"/>
      <c r="AIU27" s="38"/>
      <c r="AIV27" s="38"/>
      <c r="AIW27" s="38"/>
      <c r="AIX27" s="38"/>
      <c r="AIY27" s="38"/>
      <c r="AIZ27" s="38"/>
      <c r="AJA27" s="38"/>
      <c r="AJB27" s="38"/>
      <c r="AJC27" s="38"/>
      <c r="AJD27" s="38"/>
      <c r="AJE27" s="38"/>
      <c r="AJF27" s="38"/>
      <c r="AJG27" s="38"/>
      <c r="AJH27" s="38"/>
      <c r="AJI27" s="38"/>
      <c r="AJJ27" s="38"/>
      <c r="AJK27" s="38"/>
      <c r="AJL27" s="38"/>
      <c r="AJM27" s="38"/>
      <c r="AJN27" s="38"/>
      <c r="AJO27" s="38"/>
      <c r="AJP27" s="38"/>
      <c r="AJQ27" s="38"/>
      <c r="AJR27" s="38"/>
      <c r="AJS27" s="38"/>
      <c r="AJT27" s="38"/>
      <c r="AJU27" s="38"/>
      <c r="AJV27" s="38"/>
      <c r="AJW27" s="38"/>
      <c r="AJX27" s="38"/>
      <c r="AJY27" s="38"/>
      <c r="AJZ27" s="38"/>
      <c r="AKA27" s="38"/>
      <c r="AKB27" s="38"/>
      <c r="AKC27" s="38"/>
      <c r="AKD27" s="38"/>
      <c r="AKE27" s="38"/>
      <c r="AKF27" s="38"/>
      <c r="AKG27" s="38"/>
      <c r="AKH27" s="38"/>
      <c r="AKI27" s="38"/>
      <c r="AKJ27" s="38"/>
      <c r="AKK27" s="38"/>
      <c r="AKL27" s="38"/>
      <c r="AKM27" s="38"/>
      <c r="AKN27" s="38"/>
      <c r="AKO27" s="38"/>
      <c r="AKP27" s="38"/>
      <c r="AKQ27" s="38"/>
      <c r="AKR27" s="38"/>
      <c r="AKS27" s="38"/>
      <c r="AKT27" s="38"/>
      <c r="AKU27" s="38"/>
      <c r="AKV27" s="38"/>
      <c r="AKW27" s="38"/>
      <c r="AKX27" s="38"/>
      <c r="AKY27" s="38"/>
      <c r="AKZ27" s="38"/>
      <c r="ALA27" s="38"/>
      <c r="ALB27" s="38"/>
      <c r="ALC27" s="38"/>
      <c r="ALD27" s="38"/>
      <c r="ALE27" s="38"/>
      <c r="ALF27" s="38"/>
      <c r="ALG27" s="38"/>
      <c r="ALH27" s="38"/>
      <c r="ALI27" s="38"/>
      <c r="ALJ27" s="38"/>
      <c r="ALK27" s="38"/>
      <c r="ALL27" s="38"/>
      <c r="ALM27" s="38"/>
      <c r="ALN27" s="38"/>
      <c r="ALO27" s="38"/>
      <c r="ALP27" s="38"/>
      <c r="ALQ27" s="38"/>
      <c r="ALR27" s="38"/>
      <c r="ALS27" s="38"/>
      <c r="ALT27" s="38"/>
      <c r="ALU27" s="38"/>
      <c r="ALV27" s="38"/>
      <c r="ALW27" s="38"/>
      <c r="ALX27" s="38"/>
      <c r="ALY27" s="38"/>
      <c r="ALZ27" s="38"/>
      <c r="AMA27" s="38"/>
      <c r="AMB27" s="38"/>
      <c r="AMC27" s="38"/>
      <c r="AMD27" s="38"/>
      <c r="AME27" s="38"/>
      <c r="AMF27" s="38"/>
      <c r="AMG27" s="38"/>
      <c r="AMH27" s="38"/>
      <c r="AMI27" s="38"/>
      <c r="AMJ27" s="38"/>
      <c r="AMK27" s="38"/>
    </row>
    <row r="28" spans="1:1025" s="56" customFormat="1" ht="12.75" customHeight="1">
      <c r="A28" s="51" t="s">
        <v>9</v>
      </c>
      <c r="B28" s="52" t="s">
        <v>95</v>
      </c>
      <c r="C28" s="51" t="s">
        <v>96</v>
      </c>
      <c r="D28" s="52">
        <v>1206</v>
      </c>
      <c r="E28" s="53" t="s">
        <v>19</v>
      </c>
      <c r="F28" s="51" t="s">
        <v>103</v>
      </c>
      <c r="G28" s="51" t="s">
        <v>101</v>
      </c>
      <c r="H28" s="52" t="s">
        <v>100</v>
      </c>
      <c r="I28" s="52">
        <v>2</v>
      </c>
      <c r="J28" s="54">
        <v>0.38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  <c r="AAA28" s="55"/>
      <c r="AAB28" s="55"/>
      <c r="AAC28" s="55"/>
      <c r="AAD28" s="55"/>
      <c r="AAE28" s="55"/>
      <c r="AAF28" s="55"/>
      <c r="AAG28" s="55"/>
      <c r="AAH28" s="55"/>
      <c r="AAI28" s="55"/>
      <c r="AAJ28" s="55"/>
      <c r="AAK28" s="55"/>
      <c r="AAL28" s="55"/>
      <c r="AAM28" s="55"/>
      <c r="AAN28" s="55"/>
      <c r="AAO28" s="55"/>
      <c r="AAP28" s="55"/>
      <c r="AAQ28" s="55"/>
      <c r="AAR28" s="55"/>
      <c r="AAS28" s="55"/>
      <c r="AAT28" s="55"/>
      <c r="AAU28" s="55"/>
      <c r="AAV28" s="55"/>
      <c r="AAW28" s="55"/>
      <c r="AAX28" s="55"/>
      <c r="AAY28" s="55"/>
      <c r="AAZ28" s="55"/>
      <c r="ABA28" s="55"/>
      <c r="ABB28" s="55"/>
      <c r="ABC28" s="55"/>
      <c r="ABD28" s="55"/>
      <c r="ABE28" s="55"/>
      <c r="ABF28" s="55"/>
      <c r="ABG28" s="55"/>
      <c r="ABH28" s="55"/>
      <c r="ABI28" s="55"/>
      <c r="ABJ28" s="55"/>
      <c r="ABK28" s="55"/>
      <c r="ABL28" s="55"/>
      <c r="ABM28" s="55"/>
      <c r="ABN28" s="55"/>
      <c r="ABO28" s="55"/>
      <c r="ABP28" s="55"/>
      <c r="ABQ28" s="55"/>
      <c r="ABR28" s="55"/>
      <c r="ABS28" s="55"/>
      <c r="ABT28" s="55"/>
      <c r="ABU28" s="55"/>
      <c r="ABV28" s="55"/>
      <c r="ABW28" s="55"/>
      <c r="ABX28" s="55"/>
      <c r="ABY28" s="55"/>
      <c r="ABZ28" s="55"/>
      <c r="ACA28" s="55"/>
      <c r="ACB28" s="55"/>
      <c r="ACC28" s="55"/>
      <c r="ACD28" s="55"/>
      <c r="ACE28" s="55"/>
      <c r="ACF28" s="55"/>
      <c r="ACG28" s="55"/>
      <c r="ACH28" s="55"/>
      <c r="ACI28" s="55"/>
      <c r="ACJ28" s="55"/>
      <c r="ACK28" s="55"/>
      <c r="ACL28" s="55"/>
      <c r="ACM28" s="55"/>
      <c r="ACN28" s="55"/>
      <c r="ACO28" s="55"/>
      <c r="ACP28" s="55"/>
      <c r="ACQ28" s="55"/>
      <c r="ACR28" s="55"/>
      <c r="ACS28" s="55"/>
      <c r="ACT28" s="55"/>
      <c r="ACU28" s="55"/>
      <c r="ACV28" s="55"/>
      <c r="ACW28" s="55"/>
      <c r="ACX28" s="55"/>
      <c r="ACY28" s="55"/>
      <c r="ACZ28" s="55"/>
      <c r="ADA28" s="55"/>
      <c r="ADB28" s="55"/>
      <c r="ADC28" s="55"/>
      <c r="ADD28" s="55"/>
      <c r="ADE28" s="55"/>
      <c r="ADF28" s="55"/>
      <c r="ADG28" s="55"/>
      <c r="ADH28" s="55"/>
      <c r="ADI28" s="55"/>
      <c r="ADJ28" s="55"/>
      <c r="ADK28" s="55"/>
      <c r="ADL28" s="55"/>
      <c r="ADM28" s="55"/>
      <c r="ADN28" s="55"/>
      <c r="ADO28" s="55"/>
      <c r="ADP28" s="55"/>
      <c r="ADQ28" s="55"/>
      <c r="ADR28" s="55"/>
      <c r="ADS28" s="55"/>
      <c r="ADT28" s="55"/>
      <c r="ADU28" s="55"/>
      <c r="ADV28" s="55"/>
      <c r="ADW28" s="55"/>
      <c r="ADX28" s="55"/>
      <c r="ADY28" s="55"/>
      <c r="ADZ28" s="55"/>
      <c r="AEA28" s="55"/>
      <c r="AEB28" s="55"/>
      <c r="AEC28" s="55"/>
      <c r="AED28" s="55"/>
      <c r="AEE28" s="55"/>
      <c r="AEF28" s="55"/>
      <c r="AEG28" s="55"/>
      <c r="AEH28" s="55"/>
      <c r="AEI28" s="55"/>
      <c r="AEJ28" s="55"/>
      <c r="AEK28" s="55"/>
      <c r="AEL28" s="55"/>
      <c r="AEM28" s="55"/>
      <c r="AEN28" s="55"/>
      <c r="AEO28" s="55"/>
      <c r="AEP28" s="55"/>
      <c r="AEQ28" s="55"/>
      <c r="AER28" s="55"/>
      <c r="AES28" s="55"/>
      <c r="AET28" s="55"/>
      <c r="AEU28" s="55"/>
      <c r="AEV28" s="55"/>
      <c r="AEW28" s="55"/>
      <c r="AEX28" s="55"/>
      <c r="AEY28" s="55"/>
      <c r="AEZ28" s="55"/>
      <c r="AFA28" s="55"/>
      <c r="AFB28" s="55"/>
      <c r="AFC28" s="55"/>
      <c r="AFD28" s="55"/>
      <c r="AFE28" s="55"/>
      <c r="AFF28" s="55"/>
      <c r="AFG28" s="55"/>
      <c r="AFH28" s="55"/>
      <c r="AFI28" s="55"/>
      <c r="AFJ28" s="55"/>
      <c r="AFK28" s="55"/>
      <c r="AFL28" s="55"/>
      <c r="AFM28" s="55"/>
      <c r="AFN28" s="55"/>
      <c r="AFO28" s="55"/>
      <c r="AFP28" s="55"/>
      <c r="AFQ28" s="55"/>
      <c r="AFR28" s="55"/>
      <c r="AFS28" s="55"/>
      <c r="AFT28" s="55"/>
      <c r="AFU28" s="55"/>
      <c r="AFV28" s="55"/>
      <c r="AFW28" s="55"/>
      <c r="AFX28" s="55"/>
      <c r="AFY28" s="55"/>
      <c r="AFZ28" s="55"/>
      <c r="AGA28" s="55"/>
      <c r="AGB28" s="55"/>
      <c r="AGC28" s="55"/>
      <c r="AGD28" s="55"/>
      <c r="AGE28" s="55"/>
      <c r="AGF28" s="55"/>
      <c r="AGG28" s="55"/>
      <c r="AGH28" s="55"/>
      <c r="AGI28" s="55"/>
      <c r="AGJ28" s="55"/>
      <c r="AGK28" s="55"/>
      <c r="AGL28" s="55"/>
      <c r="AGM28" s="55"/>
      <c r="AGN28" s="55"/>
      <c r="AGO28" s="55"/>
      <c r="AGP28" s="55"/>
      <c r="AGQ28" s="55"/>
      <c r="AGR28" s="55"/>
      <c r="AGS28" s="55"/>
      <c r="AGT28" s="55"/>
      <c r="AGU28" s="55"/>
      <c r="AGV28" s="55"/>
      <c r="AGW28" s="55"/>
      <c r="AGX28" s="55"/>
      <c r="AGY28" s="55"/>
      <c r="AGZ28" s="55"/>
      <c r="AHA28" s="55"/>
      <c r="AHB28" s="55"/>
      <c r="AHC28" s="55"/>
      <c r="AHD28" s="55"/>
      <c r="AHE28" s="55"/>
      <c r="AHF28" s="55"/>
      <c r="AHG28" s="55"/>
      <c r="AHH28" s="55"/>
      <c r="AHI28" s="55"/>
      <c r="AHJ28" s="55"/>
      <c r="AHK28" s="55"/>
      <c r="AHL28" s="55"/>
      <c r="AHM28" s="55"/>
      <c r="AHN28" s="55"/>
      <c r="AHO28" s="55"/>
      <c r="AHP28" s="55"/>
      <c r="AHQ28" s="55"/>
      <c r="AHR28" s="55"/>
      <c r="AHS28" s="55"/>
      <c r="AHT28" s="55"/>
      <c r="AHU28" s="55"/>
      <c r="AHV28" s="55"/>
      <c r="AHW28" s="55"/>
      <c r="AHX28" s="55"/>
      <c r="AHY28" s="55"/>
      <c r="AHZ28" s="55"/>
      <c r="AIA28" s="55"/>
      <c r="AIB28" s="55"/>
      <c r="AIC28" s="55"/>
      <c r="AID28" s="55"/>
      <c r="AIE28" s="55"/>
      <c r="AIF28" s="55"/>
      <c r="AIG28" s="55"/>
      <c r="AIH28" s="55"/>
      <c r="AII28" s="55"/>
      <c r="AIJ28" s="55"/>
      <c r="AIK28" s="55"/>
      <c r="AIL28" s="55"/>
      <c r="AIM28" s="55"/>
      <c r="AIN28" s="55"/>
      <c r="AIO28" s="55"/>
      <c r="AIP28" s="55"/>
      <c r="AIQ28" s="55"/>
      <c r="AIR28" s="55"/>
      <c r="AIS28" s="55"/>
      <c r="AIT28" s="55"/>
      <c r="AIU28" s="55"/>
      <c r="AIV28" s="55"/>
      <c r="AIW28" s="55"/>
      <c r="AIX28" s="55"/>
      <c r="AIY28" s="55"/>
      <c r="AIZ28" s="55"/>
      <c r="AJA28" s="55"/>
      <c r="AJB28" s="55"/>
      <c r="AJC28" s="55"/>
      <c r="AJD28" s="55"/>
      <c r="AJE28" s="55"/>
      <c r="AJF28" s="55"/>
      <c r="AJG28" s="55"/>
      <c r="AJH28" s="55"/>
      <c r="AJI28" s="55"/>
      <c r="AJJ28" s="55"/>
      <c r="AJK28" s="55"/>
      <c r="AJL28" s="55"/>
      <c r="AJM28" s="55"/>
      <c r="AJN28" s="55"/>
      <c r="AJO28" s="55"/>
      <c r="AJP28" s="55"/>
      <c r="AJQ28" s="55"/>
      <c r="AJR28" s="55"/>
      <c r="AJS28" s="55"/>
      <c r="AJT28" s="55"/>
      <c r="AJU28" s="55"/>
      <c r="AJV28" s="55"/>
      <c r="AJW28" s="55"/>
      <c r="AJX28" s="55"/>
      <c r="AJY28" s="55"/>
      <c r="AJZ28" s="55"/>
      <c r="AKA28" s="55"/>
      <c r="AKB28" s="55"/>
      <c r="AKC28" s="55"/>
      <c r="AKD28" s="55"/>
      <c r="AKE28" s="55"/>
      <c r="AKF28" s="55"/>
      <c r="AKG28" s="55"/>
      <c r="AKH28" s="55"/>
      <c r="AKI28" s="55"/>
      <c r="AKJ28" s="55"/>
      <c r="AKK28" s="55"/>
      <c r="AKL28" s="55"/>
      <c r="AKM28" s="55"/>
      <c r="AKN28" s="55"/>
      <c r="AKO28" s="55"/>
      <c r="AKP28" s="55"/>
      <c r="AKQ28" s="55"/>
      <c r="AKR28" s="55"/>
      <c r="AKS28" s="55"/>
      <c r="AKT28" s="55"/>
      <c r="AKU28" s="55"/>
      <c r="AKV28" s="55"/>
      <c r="AKW28" s="55"/>
      <c r="AKX28" s="55"/>
      <c r="AKY28" s="55"/>
      <c r="AKZ28" s="55"/>
      <c r="ALA28" s="55"/>
      <c r="ALB28" s="55"/>
      <c r="ALC28" s="55"/>
      <c r="ALD28" s="55"/>
      <c r="ALE28" s="55"/>
      <c r="ALF28" s="55"/>
      <c r="ALG28" s="55"/>
      <c r="ALH28" s="55"/>
      <c r="ALI28" s="55"/>
      <c r="ALJ28" s="55"/>
      <c r="ALK28" s="55"/>
      <c r="ALL28" s="55"/>
      <c r="ALM28" s="55"/>
      <c r="ALN28" s="55"/>
      <c r="ALO28" s="55"/>
      <c r="ALP28" s="55"/>
      <c r="ALQ28" s="55"/>
      <c r="ALR28" s="55"/>
      <c r="ALS28" s="55"/>
      <c r="ALT28" s="55"/>
      <c r="ALU28" s="55"/>
      <c r="ALV28" s="55"/>
      <c r="ALW28" s="55"/>
      <c r="ALX28" s="55"/>
      <c r="ALY28" s="55"/>
      <c r="ALZ28" s="55"/>
      <c r="AMA28" s="55"/>
      <c r="AMB28" s="55"/>
      <c r="AMC28" s="55"/>
      <c r="AMD28" s="55"/>
      <c r="AME28" s="55"/>
      <c r="AMF28" s="55"/>
      <c r="AMG28" s="55"/>
      <c r="AMH28" s="55"/>
      <c r="AMI28" s="55"/>
      <c r="AMJ28" s="55"/>
      <c r="AMK28" s="55"/>
    </row>
    <row r="29" spans="1:1025" ht="12.75" customHeight="1">
      <c r="A29" s="5" t="s">
        <v>16</v>
      </c>
      <c r="B29" s="7" t="s">
        <v>94</v>
      </c>
      <c r="C29" s="5" t="s">
        <v>18</v>
      </c>
      <c r="D29" s="7">
        <v>1206</v>
      </c>
      <c r="E29" s="5" t="s">
        <v>19</v>
      </c>
      <c r="F29" s="15" t="s">
        <v>20</v>
      </c>
      <c r="G29" s="8" t="s">
        <v>21</v>
      </c>
      <c r="H29" s="9">
        <v>0.23</v>
      </c>
      <c r="I29" s="7">
        <v>2</v>
      </c>
      <c r="J29" s="9">
        <f t="shared" ref="J29:J30" si="2">H29*I29</f>
        <v>0.46</v>
      </c>
    </row>
    <row r="30" spans="1:1025" ht="12.75" customHeight="1">
      <c r="A30" s="5" t="s">
        <v>32</v>
      </c>
      <c r="B30" s="7"/>
      <c r="C30" s="5" t="s">
        <v>33</v>
      </c>
      <c r="D30" s="7" t="s">
        <v>34</v>
      </c>
      <c r="E30" s="5" t="s">
        <v>35</v>
      </c>
      <c r="F30" s="15" t="s">
        <v>36</v>
      </c>
      <c r="G30" s="8" t="s">
        <v>37</v>
      </c>
      <c r="H30" s="9">
        <v>1.01</v>
      </c>
      <c r="I30" s="7">
        <v>2</v>
      </c>
      <c r="J30" s="9">
        <f t="shared" si="2"/>
        <v>2.02</v>
      </c>
    </row>
    <row r="31" spans="1:1025" ht="13.5" customHeight="1">
      <c r="A31" s="1" t="s">
        <v>71</v>
      </c>
      <c r="B31" s="1"/>
      <c r="C31" s="1"/>
      <c r="D31" s="1"/>
      <c r="E31" s="1"/>
      <c r="F31" s="1"/>
      <c r="G31" s="1"/>
      <c r="H31" s="1"/>
      <c r="I31" s="1"/>
      <c r="J31" s="13">
        <v>2.86</v>
      </c>
    </row>
    <row r="32" spans="1:1025">
      <c r="J32" s="9"/>
    </row>
    <row r="33" spans="1:1025" s="43" customFormat="1" ht="12.75" customHeight="1">
      <c r="A33" s="40" t="s">
        <v>84</v>
      </c>
      <c r="B33" s="41"/>
      <c r="C33" s="41"/>
      <c r="D33" s="41"/>
      <c r="E33" s="41"/>
      <c r="F33" s="40"/>
      <c r="G33" s="41"/>
      <c r="H33" s="41"/>
      <c r="I33" s="41"/>
      <c r="J33" s="41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  <c r="IW33" s="42"/>
      <c r="IX33" s="42"/>
      <c r="IY33" s="42"/>
      <c r="IZ33" s="42"/>
      <c r="JA33" s="42"/>
      <c r="JB33" s="42"/>
      <c r="JC33" s="42"/>
      <c r="JD33" s="42"/>
      <c r="JE33" s="42"/>
      <c r="JF33" s="42"/>
      <c r="JG33" s="42"/>
      <c r="JH33" s="42"/>
      <c r="JI33" s="42"/>
      <c r="JJ33" s="42"/>
      <c r="JK33" s="42"/>
      <c r="JL33" s="42"/>
      <c r="JM33" s="42"/>
      <c r="JN33" s="42"/>
      <c r="JO33" s="42"/>
      <c r="JP33" s="42"/>
      <c r="JQ33" s="42"/>
      <c r="JR33" s="42"/>
      <c r="JS33" s="42"/>
      <c r="JT33" s="42"/>
      <c r="JU33" s="42"/>
      <c r="JV33" s="42"/>
      <c r="JW33" s="42"/>
      <c r="JX33" s="42"/>
      <c r="JY33" s="42"/>
      <c r="JZ33" s="42"/>
      <c r="KA33" s="42"/>
      <c r="KB33" s="42"/>
      <c r="KC33" s="42"/>
      <c r="KD33" s="42"/>
      <c r="KE33" s="42"/>
      <c r="KF33" s="42"/>
      <c r="KG33" s="42"/>
      <c r="KH33" s="42"/>
      <c r="KI33" s="42"/>
      <c r="KJ33" s="42"/>
      <c r="KK33" s="42"/>
      <c r="KL33" s="42"/>
      <c r="KM33" s="42"/>
      <c r="KN33" s="42"/>
      <c r="KO33" s="42"/>
      <c r="KP33" s="42"/>
      <c r="KQ33" s="42"/>
      <c r="KR33" s="42"/>
      <c r="KS33" s="42"/>
      <c r="KT33" s="42"/>
      <c r="KU33" s="42"/>
      <c r="KV33" s="42"/>
      <c r="KW33" s="42"/>
      <c r="KX33" s="42"/>
      <c r="KY33" s="42"/>
      <c r="KZ33" s="42"/>
      <c r="LA33" s="42"/>
      <c r="LB33" s="42"/>
      <c r="LC33" s="42"/>
      <c r="LD33" s="42"/>
      <c r="LE33" s="42"/>
      <c r="LF33" s="42"/>
      <c r="LG33" s="42"/>
      <c r="LH33" s="42"/>
      <c r="LI33" s="42"/>
      <c r="LJ33" s="42"/>
      <c r="LK33" s="42"/>
      <c r="LL33" s="42"/>
      <c r="LM33" s="42"/>
      <c r="LN33" s="42"/>
      <c r="LO33" s="42"/>
      <c r="LP33" s="42"/>
      <c r="LQ33" s="42"/>
      <c r="LR33" s="42"/>
      <c r="LS33" s="42"/>
      <c r="LT33" s="42"/>
      <c r="LU33" s="42"/>
      <c r="LV33" s="42"/>
      <c r="LW33" s="42"/>
      <c r="LX33" s="42"/>
      <c r="LY33" s="42"/>
      <c r="LZ33" s="42"/>
      <c r="MA33" s="42"/>
      <c r="MB33" s="42"/>
      <c r="MC33" s="42"/>
      <c r="MD33" s="42"/>
      <c r="ME33" s="42"/>
      <c r="MF33" s="42"/>
      <c r="MG33" s="42"/>
      <c r="MH33" s="42"/>
      <c r="MI33" s="42"/>
      <c r="MJ33" s="42"/>
      <c r="MK33" s="42"/>
      <c r="ML33" s="42"/>
      <c r="MM33" s="42"/>
      <c r="MN33" s="42"/>
      <c r="MO33" s="42"/>
      <c r="MP33" s="42"/>
      <c r="MQ33" s="42"/>
      <c r="MR33" s="42"/>
      <c r="MS33" s="42"/>
      <c r="MT33" s="42"/>
      <c r="MU33" s="42"/>
      <c r="MV33" s="42"/>
      <c r="MW33" s="42"/>
      <c r="MX33" s="42"/>
      <c r="MY33" s="42"/>
      <c r="MZ33" s="42"/>
      <c r="NA33" s="42"/>
      <c r="NB33" s="42"/>
      <c r="NC33" s="42"/>
      <c r="ND33" s="42"/>
      <c r="NE33" s="42"/>
      <c r="NF33" s="42"/>
      <c r="NG33" s="42"/>
      <c r="NH33" s="42"/>
      <c r="NI33" s="42"/>
      <c r="NJ33" s="42"/>
      <c r="NK33" s="42"/>
      <c r="NL33" s="42"/>
      <c r="NM33" s="42"/>
      <c r="NN33" s="42"/>
      <c r="NO33" s="42"/>
      <c r="NP33" s="42"/>
      <c r="NQ33" s="42"/>
      <c r="NR33" s="42"/>
      <c r="NS33" s="42"/>
      <c r="NT33" s="42"/>
      <c r="NU33" s="42"/>
      <c r="NV33" s="42"/>
      <c r="NW33" s="42"/>
      <c r="NX33" s="42"/>
      <c r="NY33" s="42"/>
      <c r="NZ33" s="42"/>
      <c r="OA33" s="42"/>
      <c r="OB33" s="42"/>
      <c r="OC33" s="42"/>
      <c r="OD33" s="42"/>
      <c r="OE33" s="42"/>
      <c r="OF33" s="42"/>
      <c r="OG33" s="42"/>
      <c r="OH33" s="42"/>
      <c r="OI33" s="42"/>
      <c r="OJ33" s="42"/>
      <c r="OK33" s="42"/>
      <c r="OL33" s="42"/>
      <c r="OM33" s="42"/>
      <c r="ON33" s="42"/>
      <c r="OO33" s="42"/>
      <c r="OP33" s="42"/>
      <c r="OQ33" s="42"/>
      <c r="OR33" s="42"/>
      <c r="OS33" s="42"/>
      <c r="OT33" s="42"/>
      <c r="OU33" s="42"/>
      <c r="OV33" s="42"/>
      <c r="OW33" s="42"/>
      <c r="OX33" s="42"/>
      <c r="OY33" s="42"/>
      <c r="OZ33" s="42"/>
      <c r="PA33" s="42"/>
      <c r="PB33" s="42"/>
      <c r="PC33" s="42"/>
      <c r="PD33" s="42"/>
      <c r="PE33" s="42"/>
      <c r="PF33" s="42"/>
      <c r="PG33" s="42"/>
      <c r="PH33" s="42"/>
      <c r="PI33" s="42"/>
      <c r="PJ33" s="42"/>
      <c r="PK33" s="42"/>
      <c r="PL33" s="42"/>
      <c r="PM33" s="42"/>
      <c r="PN33" s="42"/>
      <c r="PO33" s="42"/>
      <c r="PP33" s="42"/>
      <c r="PQ33" s="42"/>
      <c r="PR33" s="42"/>
      <c r="PS33" s="42"/>
      <c r="PT33" s="42"/>
      <c r="PU33" s="42"/>
      <c r="PV33" s="42"/>
      <c r="PW33" s="42"/>
      <c r="PX33" s="42"/>
      <c r="PY33" s="42"/>
      <c r="PZ33" s="42"/>
      <c r="QA33" s="42"/>
      <c r="QB33" s="42"/>
      <c r="QC33" s="42"/>
      <c r="QD33" s="42"/>
      <c r="QE33" s="42"/>
      <c r="QF33" s="42"/>
      <c r="QG33" s="42"/>
      <c r="QH33" s="42"/>
      <c r="QI33" s="42"/>
      <c r="QJ33" s="42"/>
      <c r="QK33" s="42"/>
      <c r="QL33" s="42"/>
      <c r="QM33" s="42"/>
      <c r="QN33" s="42"/>
      <c r="QO33" s="42"/>
      <c r="QP33" s="42"/>
      <c r="QQ33" s="42"/>
      <c r="QR33" s="42"/>
      <c r="QS33" s="42"/>
      <c r="QT33" s="42"/>
      <c r="QU33" s="42"/>
      <c r="QV33" s="42"/>
      <c r="QW33" s="42"/>
      <c r="QX33" s="42"/>
      <c r="QY33" s="42"/>
      <c r="QZ33" s="42"/>
      <c r="RA33" s="42"/>
      <c r="RB33" s="42"/>
      <c r="RC33" s="42"/>
      <c r="RD33" s="42"/>
      <c r="RE33" s="42"/>
      <c r="RF33" s="42"/>
      <c r="RG33" s="42"/>
      <c r="RH33" s="42"/>
      <c r="RI33" s="42"/>
      <c r="RJ33" s="42"/>
      <c r="RK33" s="42"/>
      <c r="RL33" s="42"/>
      <c r="RM33" s="42"/>
      <c r="RN33" s="42"/>
      <c r="RO33" s="42"/>
      <c r="RP33" s="42"/>
      <c r="RQ33" s="42"/>
      <c r="RR33" s="42"/>
      <c r="RS33" s="42"/>
      <c r="RT33" s="42"/>
      <c r="RU33" s="42"/>
      <c r="RV33" s="42"/>
      <c r="RW33" s="42"/>
      <c r="RX33" s="42"/>
      <c r="RY33" s="42"/>
      <c r="RZ33" s="42"/>
      <c r="SA33" s="42"/>
      <c r="SB33" s="42"/>
      <c r="SC33" s="42"/>
      <c r="SD33" s="42"/>
      <c r="SE33" s="42"/>
      <c r="SF33" s="42"/>
      <c r="SG33" s="42"/>
      <c r="SH33" s="42"/>
      <c r="SI33" s="42"/>
      <c r="SJ33" s="42"/>
      <c r="SK33" s="42"/>
      <c r="SL33" s="42"/>
      <c r="SM33" s="42"/>
      <c r="SN33" s="42"/>
      <c r="SO33" s="42"/>
      <c r="SP33" s="42"/>
      <c r="SQ33" s="42"/>
      <c r="SR33" s="42"/>
      <c r="SS33" s="42"/>
      <c r="ST33" s="42"/>
      <c r="SU33" s="42"/>
      <c r="SV33" s="42"/>
      <c r="SW33" s="42"/>
      <c r="SX33" s="42"/>
      <c r="SY33" s="42"/>
      <c r="SZ33" s="42"/>
      <c r="TA33" s="42"/>
      <c r="TB33" s="42"/>
      <c r="TC33" s="42"/>
      <c r="TD33" s="42"/>
      <c r="TE33" s="42"/>
      <c r="TF33" s="42"/>
      <c r="TG33" s="42"/>
      <c r="TH33" s="42"/>
      <c r="TI33" s="42"/>
      <c r="TJ33" s="42"/>
      <c r="TK33" s="42"/>
      <c r="TL33" s="42"/>
      <c r="TM33" s="42"/>
      <c r="TN33" s="42"/>
      <c r="TO33" s="42"/>
      <c r="TP33" s="42"/>
      <c r="TQ33" s="42"/>
      <c r="TR33" s="42"/>
      <c r="TS33" s="42"/>
      <c r="TT33" s="42"/>
      <c r="TU33" s="42"/>
      <c r="TV33" s="42"/>
      <c r="TW33" s="42"/>
      <c r="TX33" s="42"/>
      <c r="TY33" s="42"/>
      <c r="TZ33" s="42"/>
      <c r="UA33" s="42"/>
      <c r="UB33" s="42"/>
      <c r="UC33" s="42"/>
      <c r="UD33" s="42"/>
      <c r="UE33" s="42"/>
      <c r="UF33" s="42"/>
      <c r="UG33" s="42"/>
      <c r="UH33" s="42"/>
      <c r="UI33" s="42"/>
      <c r="UJ33" s="42"/>
      <c r="UK33" s="42"/>
      <c r="UL33" s="42"/>
      <c r="UM33" s="42"/>
      <c r="UN33" s="42"/>
      <c r="UO33" s="42"/>
      <c r="UP33" s="42"/>
      <c r="UQ33" s="42"/>
      <c r="UR33" s="42"/>
      <c r="US33" s="42"/>
      <c r="UT33" s="42"/>
      <c r="UU33" s="42"/>
      <c r="UV33" s="42"/>
      <c r="UW33" s="42"/>
      <c r="UX33" s="42"/>
      <c r="UY33" s="42"/>
      <c r="UZ33" s="42"/>
      <c r="VA33" s="42"/>
      <c r="VB33" s="42"/>
      <c r="VC33" s="42"/>
      <c r="VD33" s="42"/>
      <c r="VE33" s="42"/>
      <c r="VF33" s="42"/>
      <c r="VG33" s="42"/>
      <c r="VH33" s="42"/>
      <c r="VI33" s="42"/>
      <c r="VJ33" s="42"/>
      <c r="VK33" s="42"/>
      <c r="VL33" s="42"/>
      <c r="VM33" s="42"/>
      <c r="VN33" s="42"/>
      <c r="VO33" s="42"/>
      <c r="VP33" s="42"/>
      <c r="VQ33" s="42"/>
      <c r="VR33" s="42"/>
      <c r="VS33" s="42"/>
      <c r="VT33" s="42"/>
      <c r="VU33" s="42"/>
      <c r="VV33" s="42"/>
      <c r="VW33" s="42"/>
      <c r="VX33" s="42"/>
      <c r="VY33" s="42"/>
      <c r="VZ33" s="42"/>
      <c r="WA33" s="42"/>
      <c r="WB33" s="42"/>
      <c r="WC33" s="42"/>
      <c r="WD33" s="42"/>
      <c r="WE33" s="42"/>
      <c r="WF33" s="42"/>
      <c r="WG33" s="42"/>
      <c r="WH33" s="42"/>
      <c r="WI33" s="42"/>
      <c r="WJ33" s="42"/>
      <c r="WK33" s="42"/>
      <c r="WL33" s="42"/>
      <c r="WM33" s="42"/>
      <c r="WN33" s="42"/>
      <c r="WO33" s="42"/>
      <c r="WP33" s="42"/>
      <c r="WQ33" s="42"/>
      <c r="WR33" s="42"/>
      <c r="WS33" s="42"/>
      <c r="WT33" s="42"/>
      <c r="WU33" s="42"/>
      <c r="WV33" s="42"/>
      <c r="WW33" s="42"/>
      <c r="WX33" s="42"/>
      <c r="WY33" s="42"/>
      <c r="WZ33" s="42"/>
      <c r="XA33" s="42"/>
      <c r="XB33" s="42"/>
      <c r="XC33" s="42"/>
      <c r="XD33" s="42"/>
      <c r="XE33" s="42"/>
      <c r="XF33" s="42"/>
      <c r="XG33" s="42"/>
      <c r="XH33" s="42"/>
      <c r="XI33" s="42"/>
      <c r="XJ33" s="42"/>
      <c r="XK33" s="42"/>
      <c r="XL33" s="42"/>
      <c r="XM33" s="42"/>
      <c r="XN33" s="42"/>
      <c r="XO33" s="42"/>
      <c r="XP33" s="42"/>
      <c r="XQ33" s="42"/>
      <c r="XR33" s="42"/>
      <c r="XS33" s="42"/>
      <c r="XT33" s="42"/>
      <c r="XU33" s="42"/>
      <c r="XV33" s="42"/>
      <c r="XW33" s="42"/>
      <c r="XX33" s="42"/>
      <c r="XY33" s="42"/>
      <c r="XZ33" s="42"/>
      <c r="YA33" s="42"/>
      <c r="YB33" s="42"/>
      <c r="YC33" s="42"/>
      <c r="YD33" s="42"/>
      <c r="YE33" s="42"/>
      <c r="YF33" s="42"/>
      <c r="YG33" s="42"/>
      <c r="YH33" s="42"/>
      <c r="YI33" s="42"/>
      <c r="YJ33" s="42"/>
      <c r="YK33" s="42"/>
      <c r="YL33" s="42"/>
      <c r="YM33" s="42"/>
      <c r="YN33" s="42"/>
      <c r="YO33" s="42"/>
      <c r="YP33" s="42"/>
      <c r="YQ33" s="42"/>
      <c r="YR33" s="42"/>
      <c r="YS33" s="42"/>
      <c r="YT33" s="42"/>
      <c r="YU33" s="42"/>
      <c r="YV33" s="42"/>
      <c r="YW33" s="42"/>
      <c r="YX33" s="42"/>
      <c r="YY33" s="42"/>
      <c r="YZ33" s="42"/>
      <c r="ZA33" s="42"/>
      <c r="ZB33" s="42"/>
      <c r="ZC33" s="42"/>
      <c r="ZD33" s="42"/>
      <c r="ZE33" s="42"/>
      <c r="ZF33" s="42"/>
      <c r="ZG33" s="42"/>
      <c r="ZH33" s="42"/>
      <c r="ZI33" s="42"/>
      <c r="ZJ33" s="42"/>
      <c r="ZK33" s="42"/>
      <c r="ZL33" s="42"/>
      <c r="ZM33" s="42"/>
      <c r="ZN33" s="42"/>
      <c r="ZO33" s="42"/>
      <c r="ZP33" s="42"/>
      <c r="ZQ33" s="42"/>
      <c r="ZR33" s="42"/>
      <c r="ZS33" s="42"/>
      <c r="ZT33" s="42"/>
      <c r="ZU33" s="42"/>
      <c r="ZV33" s="42"/>
      <c r="ZW33" s="42"/>
      <c r="ZX33" s="42"/>
      <c r="ZY33" s="42"/>
      <c r="ZZ33" s="42"/>
      <c r="AAA33" s="42"/>
      <c r="AAB33" s="42"/>
      <c r="AAC33" s="42"/>
      <c r="AAD33" s="42"/>
      <c r="AAE33" s="42"/>
      <c r="AAF33" s="42"/>
      <c r="AAG33" s="42"/>
      <c r="AAH33" s="42"/>
      <c r="AAI33" s="42"/>
      <c r="AAJ33" s="42"/>
      <c r="AAK33" s="42"/>
      <c r="AAL33" s="42"/>
      <c r="AAM33" s="42"/>
      <c r="AAN33" s="42"/>
      <c r="AAO33" s="42"/>
      <c r="AAP33" s="42"/>
      <c r="AAQ33" s="42"/>
      <c r="AAR33" s="42"/>
      <c r="AAS33" s="42"/>
      <c r="AAT33" s="42"/>
      <c r="AAU33" s="42"/>
      <c r="AAV33" s="42"/>
      <c r="AAW33" s="42"/>
      <c r="AAX33" s="42"/>
      <c r="AAY33" s="42"/>
      <c r="AAZ33" s="42"/>
      <c r="ABA33" s="42"/>
      <c r="ABB33" s="42"/>
      <c r="ABC33" s="42"/>
      <c r="ABD33" s="42"/>
      <c r="ABE33" s="42"/>
      <c r="ABF33" s="42"/>
      <c r="ABG33" s="42"/>
      <c r="ABH33" s="42"/>
      <c r="ABI33" s="42"/>
      <c r="ABJ33" s="42"/>
      <c r="ABK33" s="42"/>
      <c r="ABL33" s="42"/>
      <c r="ABM33" s="42"/>
      <c r="ABN33" s="42"/>
      <c r="ABO33" s="42"/>
      <c r="ABP33" s="42"/>
      <c r="ABQ33" s="42"/>
      <c r="ABR33" s="42"/>
      <c r="ABS33" s="42"/>
      <c r="ABT33" s="42"/>
      <c r="ABU33" s="42"/>
      <c r="ABV33" s="42"/>
      <c r="ABW33" s="42"/>
      <c r="ABX33" s="42"/>
      <c r="ABY33" s="42"/>
      <c r="ABZ33" s="42"/>
      <c r="ACA33" s="42"/>
      <c r="ACB33" s="42"/>
      <c r="ACC33" s="42"/>
      <c r="ACD33" s="42"/>
      <c r="ACE33" s="42"/>
      <c r="ACF33" s="42"/>
      <c r="ACG33" s="42"/>
      <c r="ACH33" s="42"/>
      <c r="ACI33" s="42"/>
      <c r="ACJ33" s="42"/>
      <c r="ACK33" s="42"/>
      <c r="ACL33" s="42"/>
      <c r="ACM33" s="42"/>
      <c r="ACN33" s="42"/>
      <c r="ACO33" s="42"/>
      <c r="ACP33" s="42"/>
      <c r="ACQ33" s="42"/>
      <c r="ACR33" s="42"/>
      <c r="ACS33" s="42"/>
      <c r="ACT33" s="42"/>
      <c r="ACU33" s="42"/>
      <c r="ACV33" s="42"/>
      <c r="ACW33" s="42"/>
      <c r="ACX33" s="42"/>
      <c r="ACY33" s="42"/>
      <c r="ACZ33" s="42"/>
      <c r="ADA33" s="42"/>
      <c r="ADB33" s="42"/>
      <c r="ADC33" s="42"/>
      <c r="ADD33" s="42"/>
      <c r="ADE33" s="42"/>
      <c r="ADF33" s="42"/>
      <c r="ADG33" s="42"/>
      <c r="ADH33" s="42"/>
      <c r="ADI33" s="42"/>
      <c r="ADJ33" s="42"/>
      <c r="ADK33" s="42"/>
      <c r="ADL33" s="42"/>
      <c r="ADM33" s="42"/>
      <c r="ADN33" s="42"/>
      <c r="ADO33" s="42"/>
      <c r="ADP33" s="42"/>
      <c r="ADQ33" s="42"/>
      <c r="ADR33" s="42"/>
      <c r="ADS33" s="42"/>
      <c r="ADT33" s="42"/>
      <c r="ADU33" s="42"/>
      <c r="ADV33" s="42"/>
      <c r="ADW33" s="42"/>
      <c r="ADX33" s="42"/>
      <c r="ADY33" s="42"/>
      <c r="ADZ33" s="42"/>
      <c r="AEA33" s="42"/>
      <c r="AEB33" s="42"/>
      <c r="AEC33" s="42"/>
      <c r="AED33" s="42"/>
      <c r="AEE33" s="42"/>
      <c r="AEF33" s="42"/>
      <c r="AEG33" s="42"/>
      <c r="AEH33" s="42"/>
      <c r="AEI33" s="42"/>
      <c r="AEJ33" s="42"/>
      <c r="AEK33" s="42"/>
      <c r="AEL33" s="42"/>
      <c r="AEM33" s="42"/>
      <c r="AEN33" s="42"/>
      <c r="AEO33" s="42"/>
      <c r="AEP33" s="42"/>
      <c r="AEQ33" s="42"/>
      <c r="AER33" s="42"/>
      <c r="AES33" s="42"/>
      <c r="AET33" s="42"/>
      <c r="AEU33" s="42"/>
      <c r="AEV33" s="42"/>
      <c r="AEW33" s="42"/>
      <c r="AEX33" s="42"/>
      <c r="AEY33" s="42"/>
      <c r="AEZ33" s="42"/>
      <c r="AFA33" s="42"/>
      <c r="AFB33" s="42"/>
      <c r="AFC33" s="42"/>
      <c r="AFD33" s="42"/>
      <c r="AFE33" s="42"/>
      <c r="AFF33" s="42"/>
      <c r="AFG33" s="42"/>
      <c r="AFH33" s="42"/>
      <c r="AFI33" s="42"/>
      <c r="AFJ33" s="42"/>
      <c r="AFK33" s="42"/>
      <c r="AFL33" s="42"/>
      <c r="AFM33" s="42"/>
      <c r="AFN33" s="42"/>
      <c r="AFO33" s="42"/>
      <c r="AFP33" s="42"/>
      <c r="AFQ33" s="42"/>
      <c r="AFR33" s="42"/>
      <c r="AFS33" s="42"/>
      <c r="AFT33" s="42"/>
      <c r="AFU33" s="42"/>
      <c r="AFV33" s="42"/>
      <c r="AFW33" s="42"/>
      <c r="AFX33" s="42"/>
      <c r="AFY33" s="42"/>
      <c r="AFZ33" s="42"/>
      <c r="AGA33" s="42"/>
      <c r="AGB33" s="42"/>
      <c r="AGC33" s="42"/>
      <c r="AGD33" s="42"/>
      <c r="AGE33" s="42"/>
      <c r="AGF33" s="42"/>
      <c r="AGG33" s="42"/>
      <c r="AGH33" s="42"/>
      <c r="AGI33" s="42"/>
      <c r="AGJ33" s="42"/>
      <c r="AGK33" s="42"/>
      <c r="AGL33" s="42"/>
      <c r="AGM33" s="42"/>
      <c r="AGN33" s="42"/>
      <c r="AGO33" s="42"/>
      <c r="AGP33" s="42"/>
      <c r="AGQ33" s="42"/>
      <c r="AGR33" s="42"/>
      <c r="AGS33" s="42"/>
      <c r="AGT33" s="42"/>
      <c r="AGU33" s="42"/>
      <c r="AGV33" s="42"/>
      <c r="AGW33" s="42"/>
      <c r="AGX33" s="42"/>
      <c r="AGY33" s="42"/>
      <c r="AGZ33" s="42"/>
      <c r="AHA33" s="42"/>
      <c r="AHB33" s="42"/>
      <c r="AHC33" s="42"/>
      <c r="AHD33" s="42"/>
      <c r="AHE33" s="42"/>
      <c r="AHF33" s="42"/>
      <c r="AHG33" s="42"/>
      <c r="AHH33" s="42"/>
      <c r="AHI33" s="42"/>
      <c r="AHJ33" s="42"/>
      <c r="AHK33" s="42"/>
      <c r="AHL33" s="42"/>
      <c r="AHM33" s="42"/>
      <c r="AHN33" s="42"/>
      <c r="AHO33" s="42"/>
      <c r="AHP33" s="42"/>
      <c r="AHQ33" s="42"/>
      <c r="AHR33" s="42"/>
      <c r="AHS33" s="42"/>
      <c r="AHT33" s="42"/>
      <c r="AHU33" s="42"/>
      <c r="AHV33" s="42"/>
      <c r="AHW33" s="42"/>
      <c r="AHX33" s="42"/>
      <c r="AHY33" s="42"/>
      <c r="AHZ33" s="42"/>
      <c r="AIA33" s="42"/>
      <c r="AIB33" s="42"/>
      <c r="AIC33" s="42"/>
      <c r="AID33" s="42"/>
      <c r="AIE33" s="42"/>
      <c r="AIF33" s="42"/>
      <c r="AIG33" s="42"/>
      <c r="AIH33" s="42"/>
      <c r="AII33" s="42"/>
      <c r="AIJ33" s="42"/>
      <c r="AIK33" s="42"/>
      <c r="AIL33" s="42"/>
      <c r="AIM33" s="42"/>
      <c r="AIN33" s="42"/>
      <c r="AIO33" s="42"/>
      <c r="AIP33" s="42"/>
      <c r="AIQ33" s="42"/>
      <c r="AIR33" s="42"/>
      <c r="AIS33" s="42"/>
      <c r="AIT33" s="42"/>
      <c r="AIU33" s="42"/>
      <c r="AIV33" s="42"/>
      <c r="AIW33" s="42"/>
      <c r="AIX33" s="42"/>
      <c r="AIY33" s="42"/>
      <c r="AIZ33" s="42"/>
      <c r="AJA33" s="42"/>
      <c r="AJB33" s="42"/>
      <c r="AJC33" s="42"/>
      <c r="AJD33" s="42"/>
      <c r="AJE33" s="42"/>
      <c r="AJF33" s="42"/>
      <c r="AJG33" s="42"/>
      <c r="AJH33" s="42"/>
      <c r="AJI33" s="42"/>
      <c r="AJJ33" s="42"/>
      <c r="AJK33" s="42"/>
      <c r="AJL33" s="42"/>
      <c r="AJM33" s="42"/>
      <c r="AJN33" s="42"/>
      <c r="AJO33" s="42"/>
      <c r="AJP33" s="42"/>
      <c r="AJQ33" s="42"/>
      <c r="AJR33" s="42"/>
      <c r="AJS33" s="42"/>
      <c r="AJT33" s="42"/>
      <c r="AJU33" s="42"/>
      <c r="AJV33" s="42"/>
      <c r="AJW33" s="42"/>
      <c r="AJX33" s="42"/>
      <c r="AJY33" s="42"/>
      <c r="AJZ33" s="42"/>
      <c r="AKA33" s="42"/>
      <c r="AKB33" s="42"/>
      <c r="AKC33" s="42"/>
      <c r="AKD33" s="42"/>
      <c r="AKE33" s="42"/>
      <c r="AKF33" s="42"/>
      <c r="AKG33" s="42"/>
      <c r="AKH33" s="42"/>
      <c r="AKI33" s="42"/>
      <c r="AKJ33" s="42"/>
      <c r="AKK33" s="42"/>
      <c r="AKL33" s="42"/>
      <c r="AKM33" s="42"/>
      <c r="AKN33" s="42"/>
      <c r="AKO33" s="42"/>
      <c r="AKP33" s="42"/>
      <c r="AKQ33" s="42"/>
      <c r="AKR33" s="42"/>
      <c r="AKS33" s="42"/>
      <c r="AKT33" s="42"/>
      <c r="AKU33" s="42"/>
      <c r="AKV33" s="42"/>
      <c r="AKW33" s="42"/>
      <c r="AKX33" s="42"/>
      <c r="AKY33" s="42"/>
      <c r="AKZ33" s="42"/>
      <c r="ALA33" s="42"/>
      <c r="ALB33" s="42"/>
      <c r="ALC33" s="42"/>
      <c r="ALD33" s="42"/>
      <c r="ALE33" s="42"/>
      <c r="ALF33" s="42"/>
      <c r="ALG33" s="42"/>
      <c r="ALH33" s="42"/>
      <c r="ALI33" s="42"/>
      <c r="ALJ33" s="42"/>
      <c r="ALK33" s="42"/>
      <c r="ALL33" s="42"/>
      <c r="ALM33" s="42"/>
      <c r="ALN33" s="42"/>
      <c r="ALO33" s="42"/>
      <c r="ALP33" s="42"/>
      <c r="ALQ33" s="42"/>
      <c r="ALR33" s="42"/>
      <c r="ALS33" s="42"/>
      <c r="ALT33" s="42"/>
      <c r="ALU33" s="42"/>
      <c r="ALV33" s="42"/>
      <c r="ALW33" s="42"/>
      <c r="ALX33" s="42"/>
      <c r="ALY33" s="42"/>
      <c r="ALZ33" s="42"/>
      <c r="AMA33" s="42"/>
      <c r="AMB33" s="42"/>
      <c r="AMC33" s="42"/>
      <c r="AMD33" s="42"/>
      <c r="AME33" s="42"/>
      <c r="AMF33" s="42"/>
      <c r="AMG33" s="42"/>
      <c r="AMH33" s="42"/>
      <c r="AMI33" s="42"/>
      <c r="AMJ33" s="42"/>
      <c r="AMK33" s="42"/>
    </row>
    <row r="34" spans="1:1025" s="31" customFormat="1" ht="12.75" customHeight="1">
      <c r="A34" s="33" t="s">
        <v>85</v>
      </c>
      <c r="B34" s="33"/>
      <c r="C34" s="33" t="s">
        <v>86</v>
      </c>
      <c r="D34" s="33" t="s">
        <v>90</v>
      </c>
      <c r="E34" s="29"/>
      <c r="F34" s="33" t="s">
        <v>89</v>
      </c>
      <c r="G34" s="35" t="s">
        <v>91</v>
      </c>
      <c r="H34" s="34">
        <v>0.53</v>
      </c>
      <c r="I34" s="32">
        <v>1</v>
      </c>
      <c r="J34" s="34">
        <v>0.53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  <c r="AMK34" s="30"/>
    </row>
    <row r="35" spans="1:1025" s="31" customFormat="1" ht="12.75" customHeight="1">
      <c r="A35" s="33" t="s">
        <v>85</v>
      </c>
      <c r="B35" s="33"/>
      <c r="C35" s="33" t="s">
        <v>87</v>
      </c>
      <c r="D35" s="17" t="s">
        <v>88</v>
      </c>
      <c r="E35" s="32"/>
      <c r="F35" s="33" t="s">
        <v>92</v>
      </c>
      <c r="G35" s="35" t="s">
        <v>93</v>
      </c>
      <c r="H35" s="34">
        <v>1.2</v>
      </c>
      <c r="I35" s="32">
        <v>1</v>
      </c>
      <c r="J35" s="34">
        <v>1.2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  <c r="LJ35" s="30"/>
      <c r="LK35" s="30"/>
      <c r="LL35" s="30"/>
      <c r="LM35" s="30"/>
      <c r="LN35" s="30"/>
      <c r="LO35" s="30"/>
      <c r="LP35" s="30"/>
      <c r="LQ35" s="30"/>
      <c r="LR35" s="30"/>
      <c r="LS35" s="30"/>
      <c r="LT35" s="30"/>
      <c r="LU35" s="30"/>
      <c r="LV35" s="30"/>
      <c r="LW35" s="30"/>
      <c r="LX35" s="30"/>
      <c r="LY35" s="30"/>
      <c r="LZ35" s="30"/>
      <c r="MA35" s="30"/>
      <c r="MB35" s="30"/>
      <c r="MC35" s="30"/>
      <c r="MD35" s="30"/>
      <c r="ME35" s="30"/>
      <c r="MF35" s="30"/>
      <c r="MG35" s="30"/>
      <c r="MH35" s="30"/>
      <c r="MI35" s="30"/>
      <c r="MJ35" s="30"/>
      <c r="MK35" s="30"/>
      <c r="ML35" s="30"/>
      <c r="MM35" s="30"/>
      <c r="MN35" s="30"/>
      <c r="MO35" s="30"/>
      <c r="MP35" s="30"/>
      <c r="MQ35" s="30"/>
      <c r="MR35" s="30"/>
      <c r="MS35" s="30"/>
      <c r="MT35" s="30"/>
      <c r="MU35" s="30"/>
      <c r="MV35" s="30"/>
      <c r="MW35" s="30"/>
      <c r="MX35" s="30"/>
      <c r="MY35" s="30"/>
      <c r="MZ35" s="30"/>
      <c r="NA35" s="30"/>
      <c r="NB35" s="30"/>
      <c r="NC35" s="30"/>
      <c r="ND35" s="30"/>
      <c r="NE35" s="30"/>
      <c r="NF35" s="30"/>
      <c r="NG35" s="30"/>
      <c r="NH35" s="30"/>
      <c r="NI35" s="30"/>
      <c r="NJ35" s="30"/>
      <c r="NK35" s="30"/>
      <c r="NL35" s="30"/>
      <c r="NM35" s="30"/>
      <c r="NN35" s="30"/>
      <c r="NO35" s="30"/>
      <c r="NP35" s="30"/>
      <c r="NQ35" s="30"/>
      <c r="NR35" s="30"/>
      <c r="NS35" s="30"/>
      <c r="NT35" s="30"/>
      <c r="NU35" s="30"/>
      <c r="NV35" s="30"/>
      <c r="NW35" s="30"/>
      <c r="NX35" s="30"/>
      <c r="NY35" s="30"/>
      <c r="NZ35" s="30"/>
      <c r="OA35" s="30"/>
      <c r="OB35" s="30"/>
      <c r="OC35" s="30"/>
      <c r="OD35" s="30"/>
      <c r="OE35" s="30"/>
      <c r="OF35" s="30"/>
      <c r="OG35" s="30"/>
      <c r="OH35" s="30"/>
      <c r="OI35" s="30"/>
      <c r="OJ35" s="30"/>
      <c r="OK35" s="30"/>
      <c r="OL35" s="30"/>
      <c r="OM35" s="30"/>
      <c r="ON35" s="30"/>
      <c r="OO35" s="30"/>
      <c r="OP35" s="30"/>
      <c r="OQ35" s="30"/>
      <c r="OR35" s="30"/>
      <c r="OS35" s="30"/>
      <c r="OT35" s="30"/>
      <c r="OU35" s="30"/>
      <c r="OV35" s="30"/>
      <c r="OW35" s="30"/>
      <c r="OX35" s="30"/>
      <c r="OY35" s="30"/>
      <c r="OZ35" s="30"/>
      <c r="PA35" s="30"/>
      <c r="PB35" s="30"/>
      <c r="PC35" s="30"/>
      <c r="PD35" s="30"/>
      <c r="PE35" s="30"/>
      <c r="PF35" s="30"/>
      <c r="PG35" s="30"/>
      <c r="PH35" s="30"/>
      <c r="PI35" s="30"/>
      <c r="PJ35" s="30"/>
      <c r="PK35" s="30"/>
      <c r="PL35" s="30"/>
      <c r="PM35" s="30"/>
      <c r="PN35" s="30"/>
      <c r="PO35" s="30"/>
      <c r="PP35" s="30"/>
      <c r="PQ35" s="30"/>
      <c r="PR35" s="30"/>
      <c r="PS35" s="30"/>
      <c r="PT35" s="30"/>
      <c r="PU35" s="30"/>
      <c r="PV35" s="30"/>
      <c r="PW35" s="30"/>
      <c r="PX35" s="30"/>
      <c r="PY35" s="30"/>
      <c r="PZ35" s="30"/>
      <c r="QA35" s="30"/>
      <c r="QB35" s="30"/>
      <c r="QC35" s="30"/>
      <c r="QD35" s="30"/>
      <c r="QE35" s="30"/>
      <c r="QF35" s="30"/>
      <c r="QG35" s="30"/>
      <c r="QH35" s="30"/>
      <c r="QI35" s="30"/>
      <c r="QJ35" s="30"/>
      <c r="QK35" s="30"/>
      <c r="QL35" s="30"/>
      <c r="QM35" s="30"/>
      <c r="QN35" s="30"/>
      <c r="QO35" s="30"/>
      <c r="QP35" s="30"/>
      <c r="QQ35" s="30"/>
      <c r="QR35" s="30"/>
      <c r="QS35" s="30"/>
      <c r="QT35" s="30"/>
      <c r="QU35" s="30"/>
      <c r="QV35" s="30"/>
      <c r="QW35" s="30"/>
      <c r="QX35" s="30"/>
      <c r="QY35" s="30"/>
      <c r="QZ35" s="30"/>
      <c r="RA35" s="30"/>
      <c r="RB35" s="30"/>
      <c r="RC35" s="30"/>
      <c r="RD35" s="30"/>
      <c r="RE35" s="30"/>
      <c r="RF35" s="30"/>
      <c r="RG35" s="30"/>
      <c r="RH35" s="30"/>
      <c r="RI35" s="30"/>
      <c r="RJ35" s="30"/>
      <c r="RK35" s="30"/>
      <c r="RL35" s="30"/>
      <c r="RM35" s="30"/>
      <c r="RN35" s="30"/>
      <c r="RO35" s="30"/>
      <c r="RP35" s="30"/>
      <c r="RQ35" s="30"/>
      <c r="RR35" s="30"/>
      <c r="RS35" s="30"/>
      <c r="RT35" s="30"/>
      <c r="RU35" s="30"/>
      <c r="RV35" s="30"/>
      <c r="RW35" s="30"/>
      <c r="RX35" s="30"/>
      <c r="RY35" s="30"/>
      <c r="RZ35" s="30"/>
      <c r="SA35" s="30"/>
      <c r="SB35" s="30"/>
      <c r="SC35" s="30"/>
      <c r="SD35" s="30"/>
      <c r="SE35" s="30"/>
      <c r="SF35" s="30"/>
      <c r="SG35" s="30"/>
      <c r="SH35" s="30"/>
      <c r="SI35" s="30"/>
      <c r="SJ35" s="30"/>
      <c r="SK35" s="30"/>
      <c r="SL35" s="30"/>
      <c r="SM35" s="30"/>
      <c r="SN35" s="30"/>
      <c r="SO35" s="30"/>
      <c r="SP35" s="30"/>
      <c r="SQ35" s="30"/>
      <c r="SR35" s="30"/>
      <c r="SS35" s="30"/>
      <c r="ST35" s="30"/>
      <c r="SU35" s="30"/>
      <c r="SV35" s="30"/>
      <c r="SW35" s="30"/>
      <c r="SX35" s="30"/>
      <c r="SY35" s="30"/>
      <c r="SZ35" s="30"/>
      <c r="TA35" s="30"/>
      <c r="TB35" s="30"/>
      <c r="TC35" s="30"/>
      <c r="TD35" s="30"/>
      <c r="TE35" s="30"/>
      <c r="TF35" s="30"/>
      <c r="TG35" s="30"/>
      <c r="TH35" s="30"/>
      <c r="TI35" s="30"/>
      <c r="TJ35" s="30"/>
      <c r="TK35" s="30"/>
      <c r="TL35" s="30"/>
      <c r="TM35" s="30"/>
      <c r="TN35" s="30"/>
      <c r="TO35" s="30"/>
      <c r="TP35" s="30"/>
      <c r="TQ35" s="30"/>
      <c r="TR35" s="30"/>
      <c r="TS35" s="30"/>
      <c r="TT35" s="30"/>
      <c r="TU35" s="30"/>
      <c r="TV35" s="30"/>
      <c r="TW35" s="30"/>
      <c r="TX35" s="30"/>
      <c r="TY35" s="30"/>
      <c r="TZ35" s="30"/>
      <c r="UA35" s="30"/>
      <c r="UB35" s="30"/>
      <c r="UC35" s="30"/>
      <c r="UD35" s="30"/>
      <c r="UE35" s="30"/>
      <c r="UF35" s="30"/>
      <c r="UG35" s="30"/>
      <c r="UH35" s="30"/>
      <c r="UI35" s="30"/>
      <c r="UJ35" s="30"/>
      <c r="UK35" s="30"/>
      <c r="UL35" s="30"/>
      <c r="UM35" s="30"/>
      <c r="UN35" s="30"/>
      <c r="UO35" s="30"/>
      <c r="UP35" s="30"/>
      <c r="UQ35" s="30"/>
      <c r="UR35" s="30"/>
      <c r="US35" s="30"/>
      <c r="UT35" s="30"/>
      <c r="UU35" s="30"/>
      <c r="UV35" s="30"/>
      <c r="UW35" s="30"/>
      <c r="UX35" s="30"/>
      <c r="UY35" s="30"/>
      <c r="UZ35" s="30"/>
      <c r="VA35" s="30"/>
      <c r="VB35" s="30"/>
      <c r="VC35" s="30"/>
      <c r="VD35" s="30"/>
      <c r="VE35" s="30"/>
      <c r="VF35" s="30"/>
      <c r="VG35" s="30"/>
      <c r="VH35" s="30"/>
      <c r="VI35" s="30"/>
      <c r="VJ35" s="30"/>
      <c r="VK35" s="30"/>
      <c r="VL35" s="30"/>
      <c r="VM35" s="30"/>
      <c r="VN35" s="30"/>
      <c r="VO35" s="30"/>
      <c r="VP35" s="30"/>
      <c r="VQ35" s="30"/>
      <c r="VR35" s="30"/>
      <c r="VS35" s="30"/>
      <c r="VT35" s="30"/>
      <c r="VU35" s="30"/>
      <c r="VV35" s="30"/>
      <c r="VW35" s="30"/>
      <c r="VX35" s="30"/>
      <c r="VY35" s="30"/>
      <c r="VZ35" s="30"/>
      <c r="WA35" s="30"/>
      <c r="WB35" s="30"/>
      <c r="WC35" s="30"/>
      <c r="WD35" s="30"/>
      <c r="WE35" s="30"/>
      <c r="WF35" s="30"/>
      <c r="WG35" s="30"/>
      <c r="WH35" s="30"/>
      <c r="WI35" s="30"/>
      <c r="WJ35" s="30"/>
      <c r="WK35" s="30"/>
      <c r="WL35" s="30"/>
      <c r="WM35" s="30"/>
      <c r="WN35" s="30"/>
      <c r="WO35" s="30"/>
      <c r="WP35" s="30"/>
      <c r="WQ35" s="30"/>
      <c r="WR35" s="30"/>
      <c r="WS35" s="30"/>
      <c r="WT35" s="30"/>
      <c r="WU35" s="30"/>
      <c r="WV35" s="30"/>
      <c r="WW35" s="30"/>
      <c r="WX35" s="30"/>
      <c r="WY35" s="30"/>
      <c r="WZ35" s="30"/>
      <c r="XA35" s="30"/>
      <c r="XB35" s="30"/>
      <c r="XC35" s="30"/>
      <c r="XD35" s="30"/>
      <c r="XE35" s="30"/>
      <c r="XF35" s="30"/>
      <c r="XG35" s="30"/>
      <c r="XH35" s="30"/>
      <c r="XI35" s="30"/>
      <c r="XJ35" s="30"/>
      <c r="XK35" s="30"/>
      <c r="XL35" s="30"/>
      <c r="XM35" s="30"/>
      <c r="XN35" s="30"/>
      <c r="XO35" s="30"/>
      <c r="XP35" s="30"/>
      <c r="XQ35" s="30"/>
      <c r="XR35" s="30"/>
      <c r="XS35" s="30"/>
      <c r="XT35" s="30"/>
      <c r="XU35" s="30"/>
      <c r="XV35" s="30"/>
      <c r="XW35" s="30"/>
      <c r="XX35" s="30"/>
      <c r="XY35" s="30"/>
      <c r="XZ35" s="30"/>
      <c r="YA35" s="30"/>
      <c r="YB35" s="30"/>
      <c r="YC35" s="30"/>
      <c r="YD35" s="30"/>
      <c r="YE35" s="30"/>
      <c r="YF35" s="30"/>
      <c r="YG35" s="30"/>
      <c r="YH35" s="30"/>
      <c r="YI35" s="30"/>
      <c r="YJ35" s="30"/>
      <c r="YK35" s="30"/>
      <c r="YL35" s="30"/>
      <c r="YM35" s="30"/>
      <c r="YN35" s="30"/>
      <c r="YO35" s="30"/>
      <c r="YP35" s="30"/>
      <c r="YQ35" s="30"/>
      <c r="YR35" s="30"/>
      <c r="YS35" s="30"/>
      <c r="YT35" s="30"/>
      <c r="YU35" s="30"/>
      <c r="YV35" s="30"/>
      <c r="YW35" s="30"/>
      <c r="YX35" s="30"/>
      <c r="YY35" s="30"/>
      <c r="YZ35" s="30"/>
      <c r="ZA35" s="30"/>
      <c r="ZB35" s="30"/>
      <c r="ZC35" s="30"/>
      <c r="ZD35" s="30"/>
      <c r="ZE35" s="30"/>
      <c r="ZF35" s="30"/>
      <c r="ZG35" s="30"/>
      <c r="ZH35" s="30"/>
      <c r="ZI35" s="30"/>
      <c r="ZJ35" s="30"/>
      <c r="ZK35" s="30"/>
      <c r="ZL35" s="30"/>
      <c r="ZM35" s="30"/>
      <c r="ZN35" s="30"/>
      <c r="ZO35" s="30"/>
      <c r="ZP35" s="30"/>
      <c r="ZQ35" s="30"/>
      <c r="ZR35" s="30"/>
      <c r="ZS35" s="30"/>
      <c r="ZT35" s="30"/>
      <c r="ZU35" s="30"/>
      <c r="ZV35" s="30"/>
      <c r="ZW35" s="30"/>
      <c r="ZX35" s="30"/>
      <c r="ZY35" s="30"/>
      <c r="ZZ35" s="30"/>
      <c r="AAA35" s="30"/>
      <c r="AAB35" s="30"/>
      <c r="AAC35" s="30"/>
      <c r="AAD35" s="30"/>
      <c r="AAE35" s="30"/>
      <c r="AAF35" s="30"/>
      <c r="AAG35" s="30"/>
      <c r="AAH35" s="30"/>
      <c r="AAI35" s="30"/>
      <c r="AAJ35" s="30"/>
      <c r="AAK35" s="30"/>
      <c r="AAL35" s="30"/>
      <c r="AAM35" s="30"/>
      <c r="AAN35" s="30"/>
      <c r="AAO35" s="30"/>
      <c r="AAP35" s="30"/>
      <c r="AAQ35" s="30"/>
      <c r="AAR35" s="30"/>
      <c r="AAS35" s="30"/>
      <c r="AAT35" s="30"/>
      <c r="AAU35" s="30"/>
      <c r="AAV35" s="30"/>
      <c r="AAW35" s="30"/>
      <c r="AAX35" s="30"/>
      <c r="AAY35" s="30"/>
      <c r="AAZ35" s="30"/>
      <c r="ABA35" s="30"/>
      <c r="ABB35" s="30"/>
      <c r="ABC35" s="30"/>
      <c r="ABD35" s="30"/>
      <c r="ABE35" s="30"/>
      <c r="ABF35" s="30"/>
      <c r="ABG35" s="30"/>
      <c r="ABH35" s="30"/>
      <c r="ABI35" s="30"/>
      <c r="ABJ35" s="30"/>
      <c r="ABK35" s="30"/>
      <c r="ABL35" s="30"/>
      <c r="ABM35" s="30"/>
      <c r="ABN35" s="30"/>
      <c r="ABO35" s="30"/>
      <c r="ABP35" s="30"/>
      <c r="ABQ35" s="30"/>
      <c r="ABR35" s="30"/>
      <c r="ABS35" s="30"/>
      <c r="ABT35" s="30"/>
      <c r="ABU35" s="30"/>
      <c r="ABV35" s="30"/>
      <c r="ABW35" s="30"/>
      <c r="ABX35" s="30"/>
      <c r="ABY35" s="30"/>
      <c r="ABZ35" s="30"/>
      <c r="ACA35" s="30"/>
      <c r="ACB35" s="30"/>
      <c r="ACC35" s="30"/>
      <c r="ACD35" s="30"/>
      <c r="ACE35" s="30"/>
      <c r="ACF35" s="30"/>
      <c r="ACG35" s="30"/>
      <c r="ACH35" s="30"/>
      <c r="ACI35" s="30"/>
      <c r="ACJ35" s="30"/>
      <c r="ACK35" s="30"/>
      <c r="ACL35" s="30"/>
      <c r="ACM35" s="30"/>
      <c r="ACN35" s="30"/>
      <c r="ACO35" s="30"/>
      <c r="ACP35" s="30"/>
      <c r="ACQ35" s="30"/>
      <c r="ACR35" s="30"/>
      <c r="ACS35" s="30"/>
      <c r="ACT35" s="30"/>
      <c r="ACU35" s="30"/>
      <c r="ACV35" s="30"/>
      <c r="ACW35" s="30"/>
      <c r="ACX35" s="30"/>
      <c r="ACY35" s="30"/>
      <c r="ACZ35" s="30"/>
      <c r="ADA35" s="30"/>
      <c r="ADB35" s="30"/>
      <c r="ADC35" s="30"/>
      <c r="ADD35" s="30"/>
      <c r="ADE35" s="30"/>
      <c r="ADF35" s="30"/>
      <c r="ADG35" s="30"/>
      <c r="ADH35" s="30"/>
      <c r="ADI35" s="30"/>
      <c r="ADJ35" s="30"/>
      <c r="ADK35" s="30"/>
      <c r="ADL35" s="30"/>
      <c r="ADM35" s="30"/>
      <c r="ADN35" s="30"/>
      <c r="ADO35" s="30"/>
      <c r="ADP35" s="30"/>
      <c r="ADQ35" s="30"/>
      <c r="ADR35" s="30"/>
      <c r="ADS35" s="30"/>
      <c r="ADT35" s="30"/>
      <c r="ADU35" s="30"/>
      <c r="ADV35" s="30"/>
      <c r="ADW35" s="30"/>
      <c r="ADX35" s="30"/>
      <c r="ADY35" s="30"/>
      <c r="ADZ35" s="30"/>
      <c r="AEA35" s="30"/>
      <c r="AEB35" s="30"/>
      <c r="AEC35" s="30"/>
      <c r="AED35" s="30"/>
      <c r="AEE35" s="30"/>
      <c r="AEF35" s="30"/>
      <c r="AEG35" s="30"/>
      <c r="AEH35" s="30"/>
      <c r="AEI35" s="30"/>
      <c r="AEJ35" s="30"/>
      <c r="AEK35" s="30"/>
      <c r="AEL35" s="30"/>
      <c r="AEM35" s="30"/>
      <c r="AEN35" s="30"/>
      <c r="AEO35" s="30"/>
      <c r="AEP35" s="30"/>
      <c r="AEQ35" s="30"/>
      <c r="AER35" s="30"/>
      <c r="AES35" s="30"/>
      <c r="AET35" s="30"/>
      <c r="AEU35" s="30"/>
      <c r="AEV35" s="30"/>
      <c r="AEW35" s="30"/>
      <c r="AEX35" s="30"/>
      <c r="AEY35" s="30"/>
      <c r="AEZ35" s="30"/>
      <c r="AFA35" s="30"/>
      <c r="AFB35" s="30"/>
      <c r="AFC35" s="30"/>
      <c r="AFD35" s="30"/>
      <c r="AFE35" s="30"/>
      <c r="AFF35" s="30"/>
      <c r="AFG35" s="30"/>
      <c r="AFH35" s="30"/>
      <c r="AFI35" s="30"/>
      <c r="AFJ35" s="30"/>
      <c r="AFK35" s="30"/>
      <c r="AFL35" s="30"/>
      <c r="AFM35" s="30"/>
      <c r="AFN35" s="30"/>
      <c r="AFO35" s="30"/>
      <c r="AFP35" s="30"/>
      <c r="AFQ35" s="30"/>
      <c r="AFR35" s="30"/>
      <c r="AFS35" s="30"/>
      <c r="AFT35" s="30"/>
      <c r="AFU35" s="30"/>
      <c r="AFV35" s="30"/>
      <c r="AFW35" s="30"/>
      <c r="AFX35" s="30"/>
      <c r="AFY35" s="30"/>
      <c r="AFZ35" s="30"/>
      <c r="AGA35" s="30"/>
      <c r="AGB35" s="30"/>
      <c r="AGC35" s="30"/>
      <c r="AGD35" s="30"/>
      <c r="AGE35" s="30"/>
      <c r="AGF35" s="30"/>
      <c r="AGG35" s="30"/>
      <c r="AGH35" s="30"/>
      <c r="AGI35" s="30"/>
      <c r="AGJ35" s="30"/>
      <c r="AGK35" s="30"/>
      <c r="AGL35" s="30"/>
      <c r="AGM35" s="30"/>
      <c r="AGN35" s="30"/>
      <c r="AGO35" s="30"/>
      <c r="AGP35" s="30"/>
      <c r="AGQ35" s="30"/>
      <c r="AGR35" s="30"/>
      <c r="AGS35" s="30"/>
      <c r="AGT35" s="30"/>
      <c r="AGU35" s="30"/>
      <c r="AGV35" s="30"/>
      <c r="AGW35" s="30"/>
      <c r="AGX35" s="30"/>
      <c r="AGY35" s="30"/>
      <c r="AGZ35" s="30"/>
      <c r="AHA35" s="30"/>
      <c r="AHB35" s="30"/>
      <c r="AHC35" s="30"/>
      <c r="AHD35" s="30"/>
      <c r="AHE35" s="30"/>
      <c r="AHF35" s="30"/>
      <c r="AHG35" s="30"/>
      <c r="AHH35" s="30"/>
      <c r="AHI35" s="30"/>
      <c r="AHJ35" s="30"/>
      <c r="AHK35" s="30"/>
      <c r="AHL35" s="30"/>
      <c r="AHM35" s="30"/>
      <c r="AHN35" s="30"/>
      <c r="AHO35" s="30"/>
      <c r="AHP35" s="30"/>
      <c r="AHQ35" s="30"/>
      <c r="AHR35" s="30"/>
      <c r="AHS35" s="30"/>
      <c r="AHT35" s="30"/>
      <c r="AHU35" s="30"/>
      <c r="AHV35" s="30"/>
      <c r="AHW35" s="30"/>
      <c r="AHX35" s="30"/>
      <c r="AHY35" s="30"/>
      <c r="AHZ35" s="30"/>
      <c r="AIA35" s="30"/>
      <c r="AIB35" s="30"/>
      <c r="AIC35" s="30"/>
      <c r="AID35" s="30"/>
      <c r="AIE35" s="30"/>
      <c r="AIF35" s="30"/>
      <c r="AIG35" s="30"/>
      <c r="AIH35" s="30"/>
      <c r="AII35" s="30"/>
      <c r="AIJ35" s="30"/>
      <c r="AIK35" s="30"/>
      <c r="AIL35" s="30"/>
      <c r="AIM35" s="30"/>
      <c r="AIN35" s="30"/>
      <c r="AIO35" s="30"/>
      <c r="AIP35" s="30"/>
      <c r="AIQ35" s="30"/>
      <c r="AIR35" s="30"/>
      <c r="AIS35" s="30"/>
      <c r="AIT35" s="30"/>
      <c r="AIU35" s="30"/>
      <c r="AIV35" s="30"/>
      <c r="AIW35" s="30"/>
      <c r="AIX35" s="30"/>
      <c r="AIY35" s="30"/>
      <c r="AIZ35" s="30"/>
      <c r="AJA35" s="30"/>
      <c r="AJB35" s="30"/>
      <c r="AJC35" s="30"/>
      <c r="AJD35" s="30"/>
      <c r="AJE35" s="30"/>
      <c r="AJF35" s="30"/>
      <c r="AJG35" s="30"/>
      <c r="AJH35" s="30"/>
      <c r="AJI35" s="30"/>
      <c r="AJJ35" s="30"/>
      <c r="AJK35" s="30"/>
      <c r="AJL35" s="30"/>
      <c r="AJM35" s="30"/>
      <c r="AJN35" s="30"/>
      <c r="AJO35" s="30"/>
      <c r="AJP35" s="30"/>
      <c r="AJQ35" s="30"/>
      <c r="AJR35" s="30"/>
      <c r="AJS35" s="30"/>
      <c r="AJT35" s="30"/>
      <c r="AJU35" s="30"/>
      <c r="AJV35" s="30"/>
      <c r="AJW35" s="30"/>
      <c r="AJX35" s="30"/>
      <c r="AJY35" s="30"/>
      <c r="AJZ35" s="30"/>
      <c r="AKA35" s="30"/>
      <c r="AKB35" s="30"/>
      <c r="AKC35" s="30"/>
      <c r="AKD35" s="30"/>
      <c r="AKE35" s="30"/>
      <c r="AKF35" s="30"/>
      <c r="AKG35" s="30"/>
      <c r="AKH35" s="30"/>
      <c r="AKI35" s="30"/>
      <c r="AKJ35" s="30"/>
      <c r="AKK35" s="30"/>
      <c r="AKL35" s="30"/>
      <c r="AKM35" s="30"/>
      <c r="AKN35" s="30"/>
      <c r="AKO35" s="30"/>
      <c r="AKP35" s="30"/>
      <c r="AKQ35" s="30"/>
      <c r="AKR35" s="30"/>
      <c r="AKS35" s="30"/>
      <c r="AKT35" s="30"/>
      <c r="AKU35" s="30"/>
      <c r="AKV35" s="30"/>
      <c r="AKW35" s="30"/>
      <c r="AKX35" s="30"/>
      <c r="AKY35" s="30"/>
      <c r="AKZ35" s="30"/>
      <c r="ALA35" s="30"/>
      <c r="ALB35" s="30"/>
      <c r="ALC35" s="30"/>
      <c r="ALD35" s="30"/>
      <c r="ALE35" s="30"/>
      <c r="ALF35" s="30"/>
      <c r="ALG35" s="30"/>
      <c r="ALH35" s="30"/>
      <c r="ALI35" s="30"/>
      <c r="ALJ35" s="30"/>
      <c r="ALK35" s="30"/>
      <c r="ALL35" s="30"/>
      <c r="ALM35" s="30"/>
      <c r="ALN35" s="30"/>
      <c r="ALO35" s="30"/>
      <c r="ALP35" s="30"/>
      <c r="ALQ35" s="30"/>
      <c r="ALR35" s="30"/>
      <c r="ALS35" s="30"/>
      <c r="ALT35" s="30"/>
      <c r="ALU35" s="30"/>
      <c r="ALV35" s="30"/>
      <c r="ALW35" s="30"/>
      <c r="ALX35" s="30"/>
      <c r="ALY35" s="30"/>
      <c r="ALZ35" s="30"/>
      <c r="AMA35" s="30"/>
      <c r="AMB35" s="30"/>
      <c r="AMC35" s="30"/>
      <c r="AMD35" s="30"/>
      <c r="AME35" s="30"/>
      <c r="AMF35" s="30"/>
      <c r="AMG35" s="30"/>
      <c r="AMH35" s="30"/>
      <c r="AMI35" s="30"/>
      <c r="AMJ35" s="30"/>
      <c r="AMK35" s="30"/>
    </row>
    <row r="36" spans="1:1025" ht="12.75" customHeight="1">
      <c r="A36" s="5" t="s">
        <v>43</v>
      </c>
      <c r="B36" s="7" t="s">
        <v>44</v>
      </c>
      <c r="C36" s="5" t="s">
        <v>45</v>
      </c>
      <c r="D36" s="7">
        <v>1206</v>
      </c>
      <c r="E36" s="5"/>
      <c r="F36" s="15" t="s">
        <v>46</v>
      </c>
      <c r="G36" s="8" t="s">
        <v>47</v>
      </c>
      <c r="H36" s="9">
        <v>0.09</v>
      </c>
      <c r="I36" s="7">
        <v>4</v>
      </c>
      <c r="J36" s="9">
        <v>1.44</v>
      </c>
    </row>
    <row r="37" spans="1:1025" ht="12.75" customHeight="1">
      <c r="A37" s="5" t="s">
        <v>32</v>
      </c>
      <c r="B37" s="7"/>
      <c r="C37" s="5" t="s">
        <v>33</v>
      </c>
      <c r="D37" s="7" t="s">
        <v>34</v>
      </c>
      <c r="E37" s="5" t="s">
        <v>35</v>
      </c>
      <c r="F37" s="15" t="s">
        <v>36</v>
      </c>
      <c r="G37" s="8" t="s">
        <v>37</v>
      </c>
      <c r="H37" s="9">
        <v>1.01</v>
      </c>
      <c r="I37" s="7">
        <v>1</v>
      </c>
      <c r="J37" s="9">
        <f t="shared" ref="J37" si="3">H37*I37</f>
        <v>1.01</v>
      </c>
    </row>
    <row r="38" spans="1:1025" ht="12.75" customHeight="1">
      <c r="A38" s="5"/>
      <c r="B38" s="7"/>
      <c r="C38" s="5"/>
      <c r="D38" s="7"/>
      <c r="E38" s="5"/>
      <c r="F38" s="15"/>
      <c r="G38" s="8"/>
      <c r="H38" s="9"/>
      <c r="I38" s="7"/>
      <c r="J38" s="9"/>
    </row>
    <row r="39" spans="1:1025" ht="13.5" customHeight="1">
      <c r="A39" s="1" t="s">
        <v>71</v>
      </c>
      <c r="B39" s="1"/>
      <c r="C39" s="1"/>
      <c r="D39" s="1"/>
      <c r="E39" s="1"/>
      <c r="F39" s="1"/>
      <c r="G39" s="1"/>
      <c r="H39" s="1"/>
      <c r="I39" s="1"/>
      <c r="J39" s="13">
        <v>4.18</v>
      </c>
    </row>
    <row r="40" spans="1:1025">
      <c r="J40" s="9"/>
    </row>
    <row r="41" spans="1:1025">
      <c r="J41" s="9"/>
    </row>
    <row r="42" spans="1:1025" s="21" customFormat="1">
      <c r="A42" s="19" t="s">
        <v>83</v>
      </c>
      <c r="B42" s="20"/>
      <c r="C42" s="20"/>
      <c r="D42" s="20"/>
      <c r="E42" s="20"/>
      <c r="F42" s="26"/>
      <c r="G42" s="20"/>
      <c r="H42" s="27"/>
      <c r="I42" s="27"/>
      <c r="J42" s="28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  <c r="XY42" s="20"/>
      <c r="XZ42" s="20"/>
      <c r="YA42" s="20"/>
      <c r="YB42" s="20"/>
      <c r="YC42" s="20"/>
      <c r="YD42" s="20"/>
      <c r="YE42" s="20"/>
      <c r="YF42" s="20"/>
      <c r="YG42" s="20"/>
      <c r="YH42" s="20"/>
      <c r="YI42" s="20"/>
      <c r="YJ42" s="20"/>
      <c r="YK42" s="20"/>
      <c r="YL42" s="20"/>
      <c r="YM42" s="20"/>
      <c r="YN42" s="20"/>
      <c r="YO42" s="20"/>
      <c r="YP42" s="20"/>
      <c r="YQ42" s="20"/>
      <c r="YR42" s="20"/>
      <c r="YS42" s="20"/>
      <c r="YT42" s="20"/>
      <c r="YU42" s="20"/>
      <c r="YV42" s="20"/>
      <c r="YW42" s="20"/>
      <c r="YX42" s="20"/>
      <c r="YY42" s="20"/>
      <c r="YZ42" s="20"/>
      <c r="ZA42" s="20"/>
      <c r="ZB42" s="20"/>
      <c r="ZC42" s="20"/>
      <c r="ZD42" s="20"/>
      <c r="ZE42" s="20"/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0"/>
      <c r="ZQ42" s="20"/>
      <c r="ZR42" s="20"/>
      <c r="ZS42" s="20"/>
      <c r="ZT42" s="20"/>
      <c r="ZU42" s="20"/>
      <c r="ZV42" s="20"/>
      <c r="ZW42" s="20"/>
      <c r="ZX42" s="20"/>
      <c r="ZY42" s="20"/>
      <c r="ZZ42" s="20"/>
      <c r="AAA42" s="20"/>
      <c r="AAB42" s="20"/>
      <c r="AAC42" s="20"/>
      <c r="AAD42" s="20"/>
      <c r="AAE42" s="20"/>
      <c r="AAF42" s="20"/>
      <c r="AAG42" s="20"/>
      <c r="AAH42" s="20"/>
      <c r="AAI42" s="20"/>
      <c r="AAJ42" s="20"/>
      <c r="AAK42" s="20"/>
      <c r="AAL42" s="20"/>
      <c r="AAM42" s="20"/>
      <c r="AAN42" s="20"/>
      <c r="AAO42" s="20"/>
      <c r="AAP42" s="20"/>
      <c r="AAQ42" s="20"/>
      <c r="AAR42" s="20"/>
      <c r="AAS42" s="20"/>
      <c r="AAT42" s="20"/>
      <c r="AAU42" s="20"/>
      <c r="AAV42" s="20"/>
      <c r="AAW42" s="20"/>
      <c r="AAX42" s="20"/>
      <c r="AAY42" s="20"/>
      <c r="AAZ42" s="20"/>
      <c r="ABA42" s="20"/>
      <c r="ABB42" s="20"/>
      <c r="ABC42" s="20"/>
      <c r="ABD42" s="20"/>
      <c r="ABE42" s="20"/>
      <c r="ABF42" s="20"/>
      <c r="ABG42" s="20"/>
      <c r="ABH42" s="20"/>
      <c r="ABI42" s="20"/>
      <c r="ABJ42" s="20"/>
      <c r="ABK42" s="20"/>
      <c r="ABL42" s="20"/>
      <c r="ABM42" s="20"/>
      <c r="ABN42" s="20"/>
      <c r="ABO42" s="20"/>
      <c r="ABP42" s="20"/>
      <c r="ABQ42" s="20"/>
      <c r="ABR42" s="20"/>
      <c r="ABS42" s="20"/>
      <c r="ABT42" s="20"/>
      <c r="ABU42" s="20"/>
      <c r="ABV42" s="20"/>
      <c r="ABW42" s="20"/>
      <c r="ABX42" s="20"/>
      <c r="ABY42" s="20"/>
      <c r="ABZ42" s="20"/>
      <c r="ACA42" s="20"/>
      <c r="ACB42" s="20"/>
      <c r="ACC42" s="20"/>
      <c r="ACD42" s="20"/>
      <c r="ACE42" s="20"/>
      <c r="ACF42" s="20"/>
      <c r="ACG42" s="20"/>
      <c r="ACH42" s="20"/>
      <c r="ACI42" s="20"/>
      <c r="ACJ42" s="20"/>
      <c r="ACK42" s="20"/>
      <c r="ACL42" s="20"/>
      <c r="ACM42" s="20"/>
      <c r="ACN42" s="20"/>
      <c r="ACO42" s="20"/>
      <c r="ACP42" s="20"/>
      <c r="ACQ42" s="20"/>
      <c r="ACR42" s="20"/>
      <c r="ACS42" s="20"/>
      <c r="ACT42" s="20"/>
      <c r="ACU42" s="20"/>
      <c r="ACV42" s="20"/>
      <c r="ACW42" s="20"/>
      <c r="ACX42" s="20"/>
      <c r="ACY42" s="20"/>
      <c r="ACZ42" s="20"/>
      <c r="ADA42" s="20"/>
      <c r="ADB42" s="20"/>
      <c r="ADC42" s="20"/>
      <c r="ADD42" s="20"/>
      <c r="ADE42" s="20"/>
      <c r="ADF42" s="20"/>
      <c r="ADG42" s="20"/>
      <c r="ADH42" s="20"/>
      <c r="ADI42" s="20"/>
      <c r="ADJ42" s="20"/>
      <c r="ADK42" s="20"/>
      <c r="ADL42" s="20"/>
      <c r="ADM42" s="20"/>
      <c r="ADN42" s="20"/>
      <c r="ADO42" s="20"/>
      <c r="ADP42" s="20"/>
      <c r="ADQ42" s="20"/>
      <c r="ADR42" s="20"/>
      <c r="ADS42" s="20"/>
      <c r="ADT42" s="20"/>
      <c r="ADU42" s="20"/>
      <c r="ADV42" s="20"/>
      <c r="ADW42" s="20"/>
      <c r="ADX42" s="20"/>
      <c r="ADY42" s="20"/>
      <c r="ADZ42" s="20"/>
      <c r="AEA42" s="20"/>
      <c r="AEB42" s="20"/>
      <c r="AEC42" s="20"/>
      <c r="AED42" s="20"/>
      <c r="AEE42" s="20"/>
      <c r="AEF42" s="20"/>
      <c r="AEG42" s="20"/>
      <c r="AEH42" s="20"/>
      <c r="AEI42" s="20"/>
      <c r="AEJ42" s="20"/>
      <c r="AEK42" s="20"/>
      <c r="AEL42" s="20"/>
      <c r="AEM42" s="20"/>
      <c r="AEN42" s="20"/>
      <c r="AEO42" s="20"/>
      <c r="AEP42" s="20"/>
      <c r="AEQ42" s="20"/>
      <c r="AER42" s="20"/>
      <c r="AES42" s="20"/>
      <c r="AET42" s="20"/>
      <c r="AEU42" s="20"/>
      <c r="AEV42" s="20"/>
      <c r="AEW42" s="20"/>
      <c r="AEX42" s="20"/>
      <c r="AEY42" s="20"/>
      <c r="AEZ42" s="20"/>
      <c r="AFA42" s="20"/>
      <c r="AFB42" s="20"/>
      <c r="AFC42" s="20"/>
      <c r="AFD42" s="20"/>
      <c r="AFE42" s="20"/>
      <c r="AFF42" s="20"/>
      <c r="AFG42" s="20"/>
      <c r="AFH42" s="20"/>
      <c r="AFI42" s="20"/>
      <c r="AFJ42" s="20"/>
      <c r="AFK42" s="20"/>
      <c r="AFL42" s="20"/>
      <c r="AFM42" s="20"/>
      <c r="AFN42" s="20"/>
      <c r="AFO42" s="20"/>
      <c r="AFP42" s="20"/>
      <c r="AFQ42" s="20"/>
      <c r="AFR42" s="20"/>
      <c r="AFS42" s="20"/>
      <c r="AFT42" s="20"/>
      <c r="AFU42" s="20"/>
      <c r="AFV42" s="20"/>
      <c r="AFW42" s="20"/>
      <c r="AFX42" s="20"/>
      <c r="AFY42" s="20"/>
      <c r="AFZ42" s="20"/>
      <c r="AGA42" s="20"/>
      <c r="AGB42" s="20"/>
      <c r="AGC42" s="20"/>
      <c r="AGD42" s="20"/>
      <c r="AGE42" s="20"/>
      <c r="AGF42" s="20"/>
      <c r="AGG42" s="20"/>
      <c r="AGH42" s="20"/>
      <c r="AGI42" s="20"/>
      <c r="AGJ42" s="20"/>
      <c r="AGK42" s="20"/>
      <c r="AGL42" s="20"/>
      <c r="AGM42" s="20"/>
      <c r="AGN42" s="20"/>
      <c r="AGO42" s="20"/>
      <c r="AGP42" s="20"/>
      <c r="AGQ42" s="20"/>
      <c r="AGR42" s="20"/>
      <c r="AGS42" s="20"/>
      <c r="AGT42" s="20"/>
      <c r="AGU42" s="20"/>
      <c r="AGV42" s="20"/>
      <c r="AGW42" s="20"/>
      <c r="AGX42" s="20"/>
      <c r="AGY42" s="20"/>
      <c r="AGZ42" s="20"/>
      <c r="AHA42" s="20"/>
      <c r="AHB42" s="20"/>
      <c r="AHC42" s="20"/>
      <c r="AHD42" s="20"/>
      <c r="AHE42" s="20"/>
      <c r="AHF42" s="20"/>
      <c r="AHG42" s="20"/>
      <c r="AHH42" s="20"/>
      <c r="AHI42" s="20"/>
      <c r="AHJ42" s="20"/>
      <c r="AHK42" s="20"/>
      <c r="AHL42" s="20"/>
      <c r="AHM42" s="20"/>
      <c r="AHN42" s="20"/>
      <c r="AHO42" s="20"/>
      <c r="AHP42" s="20"/>
      <c r="AHQ42" s="20"/>
      <c r="AHR42" s="20"/>
      <c r="AHS42" s="20"/>
      <c r="AHT42" s="20"/>
      <c r="AHU42" s="20"/>
      <c r="AHV42" s="20"/>
      <c r="AHW42" s="20"/>
      <c r="AHX42" s="20"/>
      <c r="AHY42" s="20"/>
      <c r="AHZ42" s="20"/>
      <c r="AIA42" s="20"/>
      <c r="AIB42" s="20"/>
      <c r="AIC42" s="20"/>
      <c r="AID42" s="20"/>
      <c r="AIE42" s="20"/>
      <c r="AIF42" s="20"/>
      <c r="AIG42" s="20"/>
      <c r="AIH42" s="20"/>
      <c r="AII42" s="20"/>
      <c r="AIJ42" s="20"/>
      <c r="AIK42" s="20"/>
      <c r="AIL42" s="20"/>
      <c r="AIM42" s="20"/>
      <c r="AIN42" s="20"/>
      <c r="AIO42" s="20"/>
      <c r="AIP42" s="20"/>
      <c r="AIQ42" s="20"/>
      <c r="AIR42" s="20"/>
      <c r="AIS42" s="20"/>
      <c r="AIT42" s="20"/>
      <c r="AIU42" s="20"/>
      <c r="AIV42" s="20"/>
      <c r="AIW42" s="20"/>
      <c r="AIX42" s="20"/>
      <c r="AIY42" s="20"/>
      <c r="AIZ42" s="20"/>
      <c r="AJA42" s="20"/>
      <c r="AJB42" s="20"/>
      <c r="AJC42" s="20"/>
      <c r="AJD42" s="20"/>
      <c r="AJE42" s="20"/>
      <c r="AJF42" s="20"/>
      <c r="AJG42" s="20"/>
      <c r="AJH42" s="20"/>
      <c r="AJI42" s="20"/>
      <c r="AJJ42" s="20"/>
      <c r="AJK42" s="20"/>
      <c r="AJL42" s="20"/>
      <c r="AJM42" s="20"/>
      <c r="AJN42" s="20"/>
      <c r="AJO42" s="20"/>
      <c r="AJP42" s="20"/>
      <c r="AJQ42" s="20"/>
      <c r="AJR42" s="20"/>
      <c r="AJS42" s="20"/>
      <c r="AJT42" s="20"/>
      <c r="AJU42" s="20"/>
      <c r="AJV42" s="20"/>
      <c r="AJW42" s="20"/>
      <c r="AJX42" s="20"/>
      <c r="AJY42" s="20"/>
      <c r="AJZ42" s="20"/>
      <c r="AKA42" s="20"/>
      <c r="AKB42" s="20"/>
      <c r="AKC42" s="20"/>
      <c r="AKD42" s="20"/>
      <c r="AKE42" s="20"/>
      <c r="AKF42" s="20"/>
      <c r="AKG42" s="20"/>
      <c r="AKH42" s="20"/>
      <c r="AKI42" s="20"/>
      <c r="AKJ42" s="20"/>
      <c r="AKK42" s="20"/>
      <c r="AKL42" s="20"/>
      <c r="AKM42" s="20"/>
      <c r="AKN42" s="20"/>
      <c r="AKO42" s="20"/>
      <c r="AKP42" s="20"/>
      <c r="AKQ42" s="20"/>
      <c r="AKR42" s="20"/>
      <c r="AKS42" s="20"/>
      <c r="AKT42" s="20"/>
      <c r="AKU42" s="20"/>
      <c r="AKV42" s="20"/>
      <c r="AKW42" s="20"/>
      <c r="AKX42" s="20"/>
      <c r="AKY42" s="20"/>
      <c r="AKZ42" s="20"/>
      <c r="ALA42" s="20"/>
      <c r="ALB42" s="20"/>
      <c r="ALC42" s="20"/>
      <c r="ALD42" s="20"/>
      <c r="ALE42" s="20"/>
      <c r="ALF42" s="20"/>
      <c r="ALG42" s="20"/>
      <c r="ALH42" s="20"/>
      <c r="ALI42" s="20"/>
      <c r="ALJ42" s="20"/>
      <c r="ALK42" s="20"/>
      <c r="ALL42" s="20"/>
      <c r="ALM42" s="20"/>
      <c r="ALN42" s="20"/>
      <c r="ALO42" s="20"/>
      <c r="ALP42" s="20"/>
      <c r="ALQ42" s="20"/>
      <c r="ALR42" s="20"/>
      <c r="ALS42" s="20"/>
      <c r="ALT42" s="20"/>
      <c r="ALU42" s="20"/>
      <c r="ALV42" s="20"/>
      <c r="ALW42" s="20"/>
      <c r="ALX42" s="20"/>
      <c r="ALY42" s="20"/>
      <c r="ALZ42" s="20"/>
      <c r="AMA42" s="20"/>
      <c r="AMB42" s="20"/>
      <c r="AMC42" s="20"/>
      <c r="AMD42" s="20"/>
      <c r="AME42" s="20"/>
      <c r="AMF42" s="20"/>
      <c r="AMG42" s="20"/>
      <c r="AMH42" s="20"/>
      <c r="AMI42" s="20"/>
      <c r="AMJ42" s="20"/>
      <c r="AMK42" s="20"/>
    </row>
    <row r="43" spans="1:1025" s="50" customFormat="1">
      <c r="A43" s="25" t="s">
        <v>81</v>
      </c>
      <c r="B43" s="25"/>
      <c r="C43" s="25" t="s">
        <v>107</v>
      </c>
      <c r="D43" s="25" t="s">
        <v>82</v>
      </c>
      <c r="E43" s="25"/>
      <c r="F43" s="17"/>
      <c r="G43" s="58" t="s">
        <v>110</v>
      </c>
      <c r="H43" s="59">
        <v>11.95</v>
      </c>
      <c r="I43" s="49">
        <v>1</v>
      </c>
      <c r="J43" s="59">
        <v>11.95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  <c r="ALC43" s="25"/>
      <c r="ALD43" s="25"/>
      <c r="ALE43" s="25"/>
      <c r="ALF43" s="25"/>
      <c r="ALG43" s="25"/>
      <c r="ALH43" s="25"/>
      <c r="ALI43" s="25"/>
      <c r="ALJ43" s="25"/>
      <c r="ALK43" s="25"/>
      <c r="ALL43" s="25"/>
      <c r="ALM43" s="25"/>
      <c r="ALN43" s="25"/>
      <c r="ALO43" s="25"/>
      <c r="ALP43" s="25"/>
      <c r="ALQ43" s="25"/>
      <c r="ALR43" s="25"/>
      <c r="ALS43" s="25"/>
      <c r="ALT43" s="25"/>
      <c r="ALU43" s="25"/>
      <c r="ALV43" s="25"/>
      <c r="ALW43" s="25"/>
      <c r="ALX43" s="25"/>
      <c r="ALY43" s="25"/>
      <c r="ALZ43" s="25"/>
      <c r="AMA43" s="25"/>
      <c r="AMB43" s="25"/>
      <c r="AMC43" s="25"/>
      <c r="AMD43" s="25"/>
      <c r="AME43" s="25"/>
      <c r="AMF43" s="25"/>
      <c r="AMG43" s="25"/>
      <c r="AMH43" s="25"/>
      <c r="AMI43" s="25"/>
      <c r="AMJ43" s="25"/>
      <c r="AMK43" s="25"/>
    </row>
    <row r="44" spans="1:1025" s="50" customFormat="1">
      <c r="A44" s="25" t="s">
        <v>97</v>
      </c>
      <c r="B44" s="25"/>
      <c r="C44" s="25" t="s">
        <v>98</v>
      </c>
      <c r="D44" s="25" t="s">
        <v>106</v>
      </c>
      <c r="E44" s="25"/>
      <c r="F44" s="22" t="s">
        <v>99</v>
      </c>
      <c r="G44" s="48" t="s">
        <v>105</v>
      </c>
      <c r="H44" s="49" t="s">
        <v>104</v>
      </c>
      <c r="I44" s="49">
        <v>1</v>
      </c>
      <c r="J44" s="49" t="s">
        <v>104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AMD44" s="25"/>
      <c r="AME44" s="25"/>
      <c r="AMF44" s="25"/>
      <c r="AMG44" s="25"/>
      <c r="AMH44" s="25"/>
      <c r="AMI44" s="25"/>
      <c r="AMJ44" s="25"/>
      <c r="AMK44" s="25"/>
    </row>
    <row r="45" spans="1:1025" s="50" customFormat="1">
      <c r="A45" s="25" t="s">
        <v>73</v>
      </c>
      <c r="B45" s="25"/>
      <c r="C45" s="25" t="s">
        <v>74</v>
      </c>
      <c r="D45" s="25" t="s">
        <v>108</v>
      </c>
      <c r="E45" s="25"/>
      <c r="F45" s="22" t="s">
        <v>77</v>
      </c>
      <c r="G45" s="57" t="s">
        <v>76</v>
      </c>
      <c r="H45" s="49" t="s">
        <v>78</v>
      </c>
      <c r="I45" s="49">
        <v>1</v>
      </c>
      <c r="J45" s="49" t="s">
        <v>79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AMD45" s="25"/>
      <c r="AME45" s="25"/>
      <c r="AMF45" s="25"/>
      <c r="AMG45" s="25"/>
      <c r="AMH45" s="25"/>
      <c r="AMI45" s="25"/>
      <c r="AMJ45" s="25"/>
      <c r="AMK45" s="25"/>
    </row>
    <row r="46" spans="1:1025" ht="13.5" customHeight="1">
      <c r="A46" s="1" t="s">
        <v>71</v>
      </c>
      <c r="B46" s="1"/>
      <c r="C46" s="1"/>
      <c r="D46" s="1"/>
      <c r="E46" s="1"/>
      <c r="F46" s="1"/>
      <c r="G46" s="1"/>
      <c r="H46" s="1"/>
      <c r="I46" s="1"/>
      <c r="J46" s="13">
        <v>48.4</v>
      </c>
    </row>
    <row r="49" spans="1:9" s="62" customFormat="1" ht="17">
      <c r="A49" s="60" t="s">
        <v>109</v>
      </c>
      <c r="B49" s="61">
        <v>78.45</v>
      </c>
      <c r="F49" s="63"/>
      <c r="H49" s="64"/>
      <c r="I49" s="64"/>
    </row>
  </sheetData>
  <mergeCells count="5">
    <mergeCell ref="A17:I17"/>
    <mergeCell ref="A25:I25"/>
    <mergeCell ref="A31:I31"/>
    <mergeCell ref="A39:I39"/>
    <mergeCell ref="A46:I46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20" r:id="rId15"/>
    <hyperlink ref="G21" r:id="rId16"/>
    <hyperlink ref="G22" r:id="rId17"/>
    <hyperlink ref="G23" r:id="rId18"/>
    <hyperlink ref="G24" r:id="rId19"/>
    <hyperlink ref="G29" r:id="rId20"/>
    <hyperlink ref="G30" r:id="rId21"/>
    <hyperlink ref="G36" r:id="rId22"/>
    <hyperlink ref="G34" r:id="rId23"/>
    <hyperlink ref="G35" r:id="rId24"/>
    <hyperlink ref="G45" r:id="rId25"/>
    <hyperlink ref="G44" r:id="rId26"/>
    <hyperlink ref="G43" r:id="rId2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Generic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</cp:lastModifiedBy>
  <cp:revision>1</cp:revision>
  <dcterms:created xsi:type="dcterms:W3CDTF">2015-07-01T18:05:06Z</dcterms:created>
  <dcterms:modified xsi:type="dcterms:W3CDTF">2015-07-01T18:05:06Z</dcterms:modified>
  <dc:language>en-US</dc:language>
</cp:coreProperties>
</file>